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E:\@ 2013-2025科研创新基金\2025年\2024年项目结题-250313\"/>
    </mc:Choice>
  </mc:AlternateContent>
  <xr:revisionPtr revIDLastSave="0" documentId="13_ncr:1_{10AD56F3-5B8B-45D8-B8A3-CB3075498C0C}" xr6:coauthVersionLast="47" xr6:coauthVersionMax="47" xr10:uidLastSave="{00000000-0000-0000-0000-000000000000}"/>
  <bookViews>
    <workbookView xWindow="-120" yWindow="-120" windowWidth="24240" windowHeight="13140" xr2:uid="{00000000-000D-0000-FFFF-FFFF00000000}"/>
  </bookViews>
  <sheets>
    <sheet name="详表" sheetId="1" r:id="rId1"/>
    <sheet name="统计" sheetId="2" r:id="rId2"/>
  </sheets>
  <externalReferences>
    <externalReference r:id="rId3"/>
  </externalReferences>
  <calcPr calcId="191029"/>
  <pivotCaches>
    <pivotCache cacheId="21"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 i="1" l="1"/>
  <c r="G5" i="1"/>
  <c r="G6" i="1"/>
  <c r="G7" i="1"/>
  <c r="G8" i="1"/>
  <c r="G9" i="1"/>
  <c r="G10" i="1"/>
  <c r="G11" i="1"/>
  <c r="G12" i="1"/>
  <c r="G13" i="1"/>
  <c r="G14" i="1"/>
  <c r="G15" i="1"/>
  <c r="G16" i="1"/>
  <c r="G17" i="1"/>
  <c r="G18" i="1"/>
  <c r="G19" i="1"/>
  <c r="G22" i="1"/>
  <c r="G21" i="1"/>
  <c r="G26" i="1"/>
  <c r="G23" i="1"/>
  <c r="G20" i="1"/>
  <c r="G25" i="1"/>
  <c r="G24" i="1"/>
  <c r="G28" i="1"/>
  <c r="G27" i="1"/>
  <c r="G29" i="1"/>
  <c r="G31" i="1"/>
  <c r="G30" i="1"/>
  <c r="G34" i="1"/>
  <c r="G33" i="1"/>
  <c r="G32" i="1"/>
  <c r="G36" i="1"/>
  <c r="G39" i="1"/>
  <c r="G37" i="1"/>
  <c r="G38" i="1"/>
  <c r="G40" i="1"/>
  <c r="G41" i="1"/>
  <c r="G44" i="1"/>
  <c r="G45" i="1"/>
  <c r="G43" i="1"/>
  <c r="G46" i="1"/>
  <c r="G48" i="1"/>
  <c r="G47" i="1"/>
  <c r="G49" i="1"/>
  <c r="G50" i="1"/>
  <c r="G56" i="1"/>
  <c r="G54" i="1"/>
  <c r="G53" i="1"/>
  <c r="G52" i="1"/>
  <c r="G55" i="1"/>
  <c r="G51" i="1"/>
  <c r="G60" i="1"/>
  <c r="G59" i="1"/>
  <c r="G58" i="1"/>
  <c r="G57" i="1"/>
  <c r="G61" i="1"/>
  <c r="G3" i="1"/>
  <c r="G2" i="1"/>
</calcChain>
</file>

<file path=xl/sharedStrings.xml><?xml version="1.0" encoding="utf-8"?>
<sst xmlns="http://schemas.openxmlformats.org/spreadsheetml/2006/main" count="388" uniqueCount="267">
  <si>
    <t>学院</t>
  </si>
  <si>
    <t>课题名称</t>
  </si>
  <si>
    <t>项目编号</t>
  </si>
  <si>
    <t>申请人</t>
  </si>
  <si>
    <t>学号</t>
  </si>
  <si>
    <t>项目参与者</t>
  </si>
  <si>
    <t>指导教师</t>
  </si>
  <si>
    <t>项目类别</t>
  </si>
  <si>
    <t>机械工程学院</t>
  </si>
  <si>
    <t>面向EHA适用于微小型高速柱塞泵的高非对称度配流结构设计</t>
  </si>
  <si>
    <t>CXJJ2024006</t>
  </si>
  <si>
    <t>吕永平</t>
  </si>
  <si>
    <t>纪华伟</t>
  </si>
  <si>
    <t>理工类</t>
  </si>
  <si>
    <t>EHA微小型高速非对称配流轴向柱塞泵故障诊断方法研究</t>
  </si>
  <si>
    <t>CXJJ2024024</t>
  </si>
  <si>
    <t>关彦哲</t>
  </si>
  <si>
    <t>电子信息学院</t>
  </si>
  <si>
    <t>二阶忆阻器设计及应用</t>
  </si>
  <si>
    <t>CXJJ2024038</t>
  </si>
  <si>
    <t>蔡奇淡</t>
  </si>
  <si>
    <t>梁燕</t>
  </si>
  <si>
    <t>基于平面谐振器的高性能微波传感器研究</t>
  </si>
  <si>
    <t>CXJJ2024046</t>
  </si>
  <si>
    <t>苏超</t>
  </si>
  <si>
    <t>刘国华</t>
  </si>
  <si>
    <t>基于OTFS的高速移动通信关键技术研究</t>
  </si>
  <si>
    <t>CXJJ2024062</t>
  </si>
  <si>
    <t>王刚</t>
  </si>
  <si>
    <t>周志刚</t>
  </si>
  <si>
    <t>基于光声光谱技术的无创血糖检测</t>
  </si>
  <si>
    <t>CXJJ2024065</t>
  </si>
  <si>
    <t>付录</t>
  </si>
  <si>
    <t>侯昌伦</t>
  </si>
  <si>
    <t>应用于卫星通信终端的宽波束圆极化天线的研究</t>
  </si>
  <si>
    <t>CXJJ2024068</t>
  </si>
  <si>
    <t>孙涵</t>
  </si>
  <si>
    <t>饶鑫、余厉阳</t>
  </si>
  <si>
    <t>基于HMSIW的固体材料介电常数平面微波传感器</t>
  </si>
  <si>
    <t>CXJJ2024069</t>
  </si>
  <si>
    <t>王翔宇</t>
  </si>
  <si>
    <t>王永慧</t>
  </si>
  <si>
    <t>通信工程学院</t>
  </si>
  <si>
    <t>陈华华</t>
  </si>
  <si>
    <t>光子去斜接收的二维参数实时测量</t>
  </si>
  <si>
    <t>CXJJ2024080</t>
  </si>
  <si>
    <t>姚源源</t>
  </si>
  <si>
    <t>杨淑娜、池灏</t>
  </si>
  <si>
    <t>基于无人机位置的移动边缘计算任务卸载和资源分配算法研究</t>
  </si>
  <si>
    <t>CXJJ2024081</t>
  </si>
  <si>
    <t>胡志浩</t>
  </si>
  <si>
    <t>冯维</t>
  </si>
  <si>
    <t>一种基于SGMVMD与多层次特征融合的联合婴儿痉挛症发作检测框架</t>
  </si>
  <si>
    <t>CXJJ2024082</t>
  </si>
  <si>
    <t>张书畅</t>
  </si>
  <si>
    <t>吴端坡</t>
  </si>
  <si>
    <t>基于自监督学习的语音反欺骗系统研究与开发</t>
  </si>
  <si>
    <t>CXJJ2024083</t>
  </si>
  <si>
    <t>梁承涵</t>
  </si>
  <si>
    <t>简志华</t>
  </si>
  <si>
    <t>基于SuperDARN雷达网的地海态识别</t>
  </si>
  <si>
    <t>CXJJ2024084</t>
  </si>
  <si>
    <t>王子磊</t>
  </si>
  <si>
    <t>刘二小</t>
  </si>
  <si>
    <t>基于模糊推理和双鉴别器GAN的交通视频异常检测</t>
  </si>
  <si>
    <t>CXJJ2024086</t>
  </si>
  <si>
    <t>陈力源</t>
  </si>
  <si>
    <t>基于多源数据整合的空间目标三维重构技术研究</t>
  </si>
  <si>
    <t>CXJJ2024087</t>
  </si>
  <si>
    <t>朱文磊</t>
  </si>
  <si>
    <t>逄博</t>
  </si>
  <si>
    <t>使用灵活查询双向相关量的全景视频插帧算法</t>
  </si>
  <si>
    <t>CXJJ2024089</t>
  </si>
  <si>
    <t>蒋莲鑫</t>
  </si>
  <si>
    <t>周洋</t>
  </si>
  <si>
    <t>基于因子图的LiDAR/INS/ODO/GNSS多源传感器导航算法</t>
  </si>
  <si>
    <t>CXJJ2024094</t>
  </si>
  <si>
    <t>林秀苇</t>
  </si>
  <si>
    <t>吴超、尚俊娜</t>
  </si>
  <si>
    <t>椭圆极化光在有限表面带隙拓扑绝缘体中的IF位移效应研究</t>
  </si>
  <si>
    <t>CXJJ2024095</t>
  </si>
  <si>
    <t>王一凡</t>
  </si>
  <si>
    <t>曾然</t>
  </si>
  <si>
    <t>自动化学院</t>
  </si>
  <si>
    <t>基于改进YOLOv5s的输配电线路缺陷检测算法研究</t>
  </si>
  <si>
    <t>CXJJ2024107</t>
  </si>
  <si>
    <t>杨来福</t>
  </si>
  <si>
    <t>张卫</t>
  </si>
  <si>
    <t>基于特征优化和对比一致性学习的图像识别方法</t>
  </si>
  <si>
    <t>CXJJ2024106</t>
  </si>
  <si>
    <t>陈俊杰</t>
  </si>
  <si>
    <t>王加莲</t>
  </si>
  <si>
    <t>基于动态可重构电池储能的双向 DC/DC 变换器</t>
  </si>
  <si>
    <t>CXJJ2024125</t>
  </si>
  <si>
    <t>李佳阳</t>
  </si>
  <si>
    <t>张尧</t>
  </si>
  <si>
    <t>面向马铃薯产后处理的并肩杂与外部品质检测系统</t>
  </si>
  <si>
    <t>CXJJ2024111</t>
  </si>
  <si>
    <t>励烨</t>
  </si>
  <si>
    <t>陈丰农、杨浙</t>
  </si>
  <si>
    <t>基于 Transformer 条件扩散模型的水下图像增强方法研究</t>
  </si>
  <si>
    <t>CXJJ2024098</t>
  </si>
  <si>
    <t>刘小东</t>
  </si>
  <si>
    <t>杨张义</t>
  </si>
  <si>
    <t>基于背景抑制和局部特征增强的小样本图像分类</t>
  </si>
  <si>
    <t>CXJJ2024122</t>
  </si>
  <si>
    <t>罗志云</t>
  </si>
  <si>
    <t>张启忠</t>
  </si>
  <si>
    <t>基于融合采样方法的深度强化学习AUV路径跟踪</t>
  </si>
  <si>
    <t>CXJJ2024112</t>
  </si>
  <si>
    <t>文明兴</t>
  </si>
  <si>
    <t>曹淼</t>
  </si>
  <si>
    <t>材料与环境工程学院</t>
  </si>
  <si>
    <t>过渡金属硫化物纳米片阵列的制备及其催化性能的研究</t>
  </si>
  <si>
    <t>刘丽丽</t>
  </si>
  <si>
    <t>陈飞</t>
  </si>
  <si>
    <t>无铅电介质陶瓷用电介质电容器设计及性能优化</t>
  </si>
  <si>
    <t>CXJJ2024141</t>
  </si>
  <si>
    <t>王宇轩</t>
  </si>
  <si>
    <t>白王峰</t>
  </si>
  <si>
    <t>科研类</t>
  </si>
  <si>
    <t>理学院</t>
  </si>
  <si>
    <t>基于PID自适应动量梯度法在深度学习中的应用研究</t>
  </si>
  <si>
    <t>CXJJ2024145</t>
  </si>
  <si>
    <t>简艾伦</t>
  </si>
  <si>
    <t>喻高航</t>
  </si>
  <si>
    <t>卡尔曼滤波在原子磁力计中的应用</t>
  </si>
  <si>
    <t>CXJJ2024148</t>
  </si>
  <si>
    <t>王义涵</t>
  </si>
  <si>
    <t>孔嘉、王庆伟</t>
  </si>
  <si>
    <t>硼烯纳米气体传感器的调控研究</t>
  </si>
  <si>
    <t>CXJJ2024146</t>
  </si>
  <si>
    <t>崔奇龙</t>
  </si>
  <si>
    <t>李源</t>
  </si>
  <si>
    <t>经济学院</t>
  </si>
  <si>
    <t>农村电商对农民收入的影响研究</t>
  </si>
  <si>
    <t>CXJJ2024164</t>
  </si>
  <si>
    <t>黄梦情</t>
  </si>
  <si>
    <t>刘干</t>
  </si>
  <si>
    <t>人文社科类</t>
  </si>
  <si>
    <t>面向高质量发展的中国新能源汽车产业链风险评估与适应性研究</t>
  </si>
  <si>
    <t>CXJJ2024157</t>
  </si>
  <si>
    <t>金少龙</t>
  </si>
  <si>
    <t>赵月旭</t>
  </si>
  <si>
    <t>数字普惠金融对高技术制造企业创新效率的影响研究</t>
  </si>
  <si>
    <t>CXJJ2024152</t>
  </si>
  <si>
    <t>杨朕涵</t>
  </si>
  <si>
    <t>叶仁道</t>
  </si>
  <si>
    <t>区间面板数据的贝叶斯建模分析</t>
  </si>
  <si>
    <t>CXJJ2024166</t>
  </si>
  <si>
    <t>沈琳琳</t>
  </si>
  <si>
    <t>徐登可</t>
  </si>
  <si>
    <t>管理学院</t>
  </si>
  <si>
    <t>中国省域灰水足迹空间关联网络结构特征及演化机制</t>
  </si>
  <si>
    <t>CXJJ2024173</t>
  </si>
  <si>
    <t>刘鸿杰</t>
  </si>
  <si>
    <t>张宁、李雪</t>
  </si>
  <si>
    <t xml:space="preserve"> B2B智慧生鲜供应链协调策略研究——基于信任视角</t>
  </si>
  <si>
    <t>CXJJ2024168</t>
  </si>
  <si>
    <t>毛佳豪</t>
  </si>
  <si>
    <t>傅啸</t>
  </si>
  <si>
    <t>基于演化博弈的 WEEE“互联网+”回收研究</t>
  </si>
  <si>
    <t>CXJJ2024169</t>
  </si>
  <si>
    <t>杨琳</t>
  </si>
  <si>
    <t>魏洁</t>
  </si>
  <si>
    <t>基于比较视角下的创新强国知识产权与技术标准战略差异化分析</t>
  </si>
  <si>
    <t>CXJJ2024174</t>
  </si>
  <si>
    <t>吴思宇</t>
  </si>
  <si>
    <t>禹献云</t>
  </si>
  <si>
    <t>基于触发反应的微创新演化路径及选择研究</t>
  </si>
  <si>
    <t>CXJJ2024175</t>
  </si>
  <si>
    <t>叶子娟</t>
  </si>
  <si>
    <t>徐建新</t>
  </si>
  <si>
    <t>会计学院</t>
  </si>
  <si>
    <t>ESG表现与企业高质量发展--基于网络同群效应的研究</t>
  </si>
  <si>
    <t>CXJJ2024179</t>
  </si>
  <si>
    <t>汪钊辉</t>
  </si>
  <si>
    <t>郭晓寒</t>
  </si>
  <si>
    <t>高质量发展视域下税收促进绿色技术创新的影响机制及政策优化研究</t>
  </si>
  <si>
    <t>CXJJ2024181</t>
  </si>
  <si>
    <t>陈雯珺</t>
  </si>
  <si>
    <t>燕洪国</t>
  </si>
  <si>
    <t>高质量发展背景下国家审计提升财政韧性的理论逻辑与作用</t>
  </si>
  <si>
    <t>陈璐</t>
  </si>
  <si>
    <t>罗春华</t>
  </si>
  <si>
    <t>外国语学院</t>
  </si>
  <si>
    <t>正义论视域下《美国牧歌》中梅丽的伦理困境</t>
  </si>
  <si>
    <t>CXJJ2024183</t>
  </si>
  <si>
    <t>葛情依</t>
  </si>
  <si>
    <t>敬南菲、张新颖、王韵秋</t>
  </si>
  <si>
    <t>学业压力对高中生评价情绪及二语表现的影响</t>
  </si>
  <si>
    <t>CXJJ2024186</t>
  </si>
  <si>
    <t>朱永岩</t>
  </si>
  <si>
    <t>邵凯祺</t>
  </si>
  <si>
    <t>同伴关系对初中生英语学习评价、情绪、成绩的影响：一项潜变量中介分析研究</t>
  </si>
  <si>
    <t>CXJJ2024184</t>
  </si>
  <si>
    <t>刘海娟</t>
  </si>
  <si>
    <t>法学院</t>
  </si>
  <si>
    <t>AI技术在高校师生中的应用现状及存在问题</t>
  </si>
  <si>
    <t>CXJJ2024187</t>
  </si>
  <si>
    <t>何嘉玲</t>
  </si>
  <si>
    <t>李庆真</t>
  </si>
  <si>
    <t>深度合成技术对公众社交媒体信任的影响研究</t>
  </si>
  <si>
    <t>CXJJ2024189</t>
  </si>
  <si>
    <t>林生</t>
  </si>
  <si>
    <t>吴新慧</t>
  </si>
  <si>
    <t>马克思主义学院</t>
  </si>
  <si>
    <t>社交媒体时代大学生精神内耗表征与破解路径</t>
  </si>
  <si>
    <t>CXJJ2024200</t>
  </si>
  <si>
    <t>朱明子</t>
  </si>
  <si>
    <t>戚明钧</t>
  </si>
  <si>
    <t>全面抗战时期浙江省浙江籍革命烈士群体研究</t>
  </si>
  <si>
    <t>CXJJ2024198</t>
  </si>
  <si>
    <t>金雨欣</t>
  </si>
  <si>
    <t>韩健夫</t>
  </si>
  <si>
    <t>马克思的思想连续性研究</t>
  </si>
  <si>
    <t>CXJJ2024197</t>
  </si>
  <si>
    <t>亢玉迎</t>
  </si>
  <si>
    <t>田世锭</t>
  </si>
  <si>
    <t>伯特尔·奥尔曼的马克思主义整体观研究</t>
  </si>
  <si>
    <t>CXJJ2024195</t>
  </si>
  <si>
    <t>付金晶</t>
  </si>
  <si>
    <t>新时代村党组织活力的提升机制研究——以浙江安吉新丰村为例</t>
  </si>
  <si>
    <t>CXJJ2024199</t>
  </si>
  <si>
    <t>严萌</t>
  </si>
  <si>
    <t>张扬金</t>
  </si>
  <si>
    <t>十八大以来党的程序性制度建设的经验启示研究</t>
  </si>
  <si>
    <t>CXJJ2024194</t>
  </si>
  <si>
    <t>谢雯浓</t>
  </si>
  <si>
    <t>网络空间安全学院</t>
  </si>
  <si>
    <t>基于植入入侵和通信控制的智能APT威胁检测系统</t>
  </si>
  <si>
    <t>CXJJ2024206</t>
  </si>
  <si>
    <t>王啸天</t>
  </si>
  <si>
    <t>汪林</t>
  </si>
  <si>
    <t>高效的隐私保护联邦学习算法研究</t>
  </si>
  <si>
    <t>邝钰洋</t>
  </si>
  <si>
    <t>游林</t>
  </si>
  <si>
    <t>多元高维复杂时间序列的表示学习</t>
  </si>
  <si>
    <t>CXJJ2024204</t>
  </si>
  <si>
    <t>徐洋</t>
  </si>
  <si>
    <t>焦鹏飞、高梦州</t>
  </si>
  <si>
    <t>基于虚拟化模糊测试的漏洞挖掘研究</t>
  </si>
  <si>
    <t>CXJJ2024201</t>
  </si>
  <si>
    <t>赵乐毅</t>
  </si>
  <si>
    <t>圣光机联合学院</t>
  </si>
  <si>
    <t>基于智能蒙皮阵列极化波束重构技术研究</t>
  </si>
  <si>
    <t>CXJJ2024216</t>
  </si>
  <si>
    <t>陈智斌</t>
  </si>
  <si>
    <t>陈志坤</t>
  </si>
  <si>
    <t>CXJJ2024144</t>
  </si>
  <si>
    <t>CXJJ2024178</t>
    <phoneticPr fontId="4" type="noConversion"/>
  </si>
  <si>
    <t>CXJJ2024205</t>
  </si>
  <si>
    <t>复杂图数据的联邦后门攻击研究</t>
  </si>
  <si>
    <t>CXJJ2024176</t>
  </si>
  <si>
    <t>洪益磊</t>
  </si>
  <si>
    <t>张敬平、陶忱</t>
  </si>
  <si>
    <t>张忠良</t>
  </si>
  <si>
    <t>数字经济赋能中国式农业农村现代化发展的异质性非线性效应研究</t>
  </si>
  <si>
    <t>CXJJ2024165</t>
  </si>
  <si>
    <t>伍笑笑</t>
  </si>
  <si>
    <t>罗宇辰、叶浩琪</t>
  </si>
  <si>
    <t>付荣</t>
  </si>
  <si>
    <t>吴国华、肖扬</t>
    <phoneticPr fontId="4" type="noConversion"/>
  </si>
  <si>
    <t>序号</t>
    <phoneticPr fontId="4" type="noConversion"/>
  </si>
  <si>
    <t>行标签</t>
  </si>
  <si>
    <t>总计</t>
  </si>
  <si>
    <t>计数项:申请人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</si>
</sst>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宋体"/>
      <charset val="134"/>
      <scheme val="minor"/>
    </font>
    <font>
      <sz val="10"/>
      <color theme="1"/>
      <name val="宋体"/>
      <family val="3"/>
      <charset val="134"/>
      <scheme val="minor"/>
    </font>
    <font>
      <sz val="10"/>
      <name val="宋体"/>
      <family val="3"/>
      <charset val="134"/>
      <scheme val="minor"/>
    </font>
    <font>
      <sz val="10"/>
      <color rgb="FF000000"/>
      <name val="宋体"/>
      <family val="3"/>
      <charset val="134"/>
      <scheme val="minor"/>
    </font>
    <font>
      <sz val="9"/>
      <name val="宋体"/>
      <family val="3"/>
      <charset val="134"/>
      <scheme val="minor"/>
    </font>
    <font>
      <sz val="10"/>
      <name val="宋体"/>
      <family val="3"/>
      <charset val="134"/>
    </font>
    <font>
      <b/>
      <sz val="10"/>
      <name val="黑体"/>
      <family val="3"/>
      <charset val="134"/>
    </font>
    <font>
      <b/>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quotePrefix="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quotePrefix="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5" fillId="2" borderId="1" xfId="0" applyFont="1" applyFill="1" applyBorder="1" applyAlignment="1">
      <alignment horizontal="center" vertical="center" wrapText="1"/>
    </xf>
    <xf numFmtId="0" fontId="1" fillId="0" borderId="1" xfId="0" applyFont="1" applyBorder="1" applyAlignment="1">
      <alignment horizontal="left" vertical="center"/>
    </xf>
    <xf numFmtId="0" fontId="5" fillId="2" borderId="1" xfId="0" applyFont="1" applyFill="1" applyBorder="1" applyAlignment="1">
      <alignment horizontal="left" vertical="center" wrapText="1"/>
    </xf>
    <xf numFmtId="0" fontId="1" fillId="0" borderId="0" xfId="0" applyFont="1" applyAlignment="1">
      <alignment horizontal="left" vertical="center"/>
    </xf>
    <xf numFmtId="0" fontId="5" fillId="0" borderId="1" xfId="0" applyFont="1" applyBorder="1" applyAlignment="1">
      <alignment horizontal="center" vertical="center" wrapText="1"/>
    </xf>
    <xf numFmtId="0" fontId="2" fillId="0" borderId="0" xfId="0" applyFont="1" applyAlignment="1">
      <alignment vertical="center" wrapText="1"/>
    </xf>
    <xf numFmtId="0" fontId="5" fillId="0" borderId="1" xfId="0" applyFont="1" applyBorder="1" applyAlignment="1">
      <alignment horizontal="left" vertical="center" wrapText="1"/>
    </xf>
    <xf numFmtId="0" fontId="5"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7" fillId="0" borderId="0" xfId="0" applyFont="1">
      <alignment vertical="center"/>
    </xf>
    <xf numFmtId="0" fontId="0" fillId="0" borderId="0" xfId="0" pivotButton="1">
      <alignment vertical="center"/>
    </xf>
    <xf numFmtId="0" fontId="0" fillId="0" borderId="0" xfId="0" applyAlignment="1">
      <alignment horizontal="left" vertical="center"/>
    </xf>
    <xf numFmtId="0" fontId="0" fillId="0" borderId="0" xfId="0" applyNumberFormat="1">
      <alignmen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013-2025&#31185;&#30740;&#21019;&#26032;&#22522;&#37329;/2024&#24180;/2024&#24180;&#31185;&#21019;&#22522;&#37329;&#30003;&#25253;&#31435;&#39033;-240618/2%202024&#24180;&#30740;&#31350;&#29983;&#31185;&#21019;&#22522;&#37329;&#25311;&#31435;&#39033;&#20844;&#31034;-240624&#24050;&#20462;&#25913;&#23450;&#312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汇总"/>
      <sheetName val="Sheet1"/>
    </sheetNames>
    <sheetDataSet>
      <sheetData sheetId="0">
        <row r="2">
          <cell r="F2" t="str">
            <v>学号</v>
          </cell>
          <cell r="G2" t="str">
            <v>项目参与者</v>
          </cell>
        </row>
        <row r="3">
          <cell r="F3">
            <v>232010101</v>
          </cell>
          <cell r="G3" t="str">
            <v>刘辉、刘硕、赵晋东、张永发、李云山、申士豪、孙华良</v>
          </cell>
        </row>
        <row r="4">
          <cell r="F4">
            <v>232010040</v>
          </cell>
          <cell r="G4" t="str">
            <v xml:space="preserve">　赵晋东 、张永发、刘硕、刘辉、申士豪、杨晨、李云山 </v>
          </cell>
        </row>
        <row r="5">
          <cell r="F5">
            <v>231010019</v>
          </cell>
          <cell r="G5" t="str">
            <v>　郑海涛、魏溢军、郑晨、韩源</v>
          </cell>
        </row>
        <row r="6">
          <cell r="F6">
            <v>231010023</v>
          </cell>
          <cell r="G6" t="str">
            <v>刘硕、张永发、赵晋东、刘辉、孙华良、杨晨、李云山　</v>
          </cell>
        </row>
        <row r="7">
          <cell r="F7">
            <v>232010057</v>
          </cell>
          <cell r="G7" t="str">
            <v>　马伟南、汪星云、袁佳君</v>
          </cell>
        </row>
        <row r="8">
          <cell r="F8">
            <v>232010066</v>
          </cell>
          <cell r="G8" t="str">
            <v>关彦哲、毛元龙、蒋南潮</v>
          </cell>
        </row>
        <row r="9">
          <cell r="F9">
            <v>231010006</v>
          </cell>
          <cell r="G9" t="str">
            <v>何宇晨、崔建伟、陈勇、范成龙、白斌</v>
          </cell>
        </row>
        <row r="10">
          <cell r="F10">
            <v>232010080</v>
          </cell>
          <cell r="G10" t="str">
            <v>韩源、郑晨、郭儒、魏溢军</v>
          </cell>
        </row>
        <row r="11">
          <cell r="F11">
            <v>232010071</v>
          </cell>
          <cell r="G11" t="str">
            <v>施骅洛、聂新辉、李俊</v>
          </cell>
        </row>
        <row r="12">
          <cell r="F12">
            <v>231010022</v>
          </cell>
          <cell r="G12" t="str">
            <v>　王美娜、张纬哲、聂新辉</v>
          </cell>
        </row>
        <row r="13">
          <cell r="F13">
            <v>231010026</v>
          </cell>
          <cell r="G13" t="str">
            <v>张建、胡文靖、温叶浩、陈鹏飞、柴交月</v>
          </cell>
        </row>
        <row r="14">
          <cell r="F14">
            <v>232010098</v>
          </cell>
          <cell r="G14" t="str">
            <v>张建、胡文靖、温叶浩、朱安、陈鹏飞</v>
          </cell>
        </row>
        <row r="15">
          <cell r="F15">
            <v>231010011</v>
          </cell>
          <cell r="G15" t="str">
            <v>柳伟光、王昱晨、孙谷坚、吴兴化、段毅鑫</v>
          </cell>
        </row>
        <row r="16">
          <cell r="F16">
            <v>231010025</v>
          </cell>
          <cell r="G16" t="str">
            <v>李嘉宏 周子祥 宋凯 苏杰</v>
          </cell>
        </row>
        <row r="17">
          <cell r="F17">
            <v>232010127</v>
          </cell>
          <cell r="G17" t="str">
            <v>谷玲、龙伟良、曹艺哲、孙翔月</v>
          </cell>
        </row>
        <row r="18">
          <cell r="F18">
            <v>232010120</v>
          </cell>
          <cell r="G18" t="str">
            <v>　李锐智、杨韬韬、龙伟良、王荣昊</v>
          </cell>
        </row>
        <row r="19">
          <cell r="F19">
            <v>232010142</v>
          </cell>
          <cell r="G19" t="str">
            <v>覃嘉伟、王昱晨、潘洁建、娄勃凯、崔智</v>
          </cell>
        </row>
        <row r="20">
          <cell r="F20">
            <v>232010152</v>
          </cell>
          <cell r="G20" t="str">
            <v>　张建、胡文靖、温叶浩、朱安、柴交月</v>
          </cell>
        </row>
        <row r="21">
          <cell r="F21">
            <v>232010086</v>
          </cell>
          <cell r="G21" t="str">
            <v>王登俊、杨思龙、董泉、邹新民、王凯夫</v>
          </cell>
        </row>
        <row r="22">
          <cell r="F22">
            <v>232010083</v>
          </cell>
          <cell r="G22" t="str">
            <v>　斯伟博、李果磊、张瑜洛、周伟</v>
          </cell>
        </row>
        <row r="23">
          <cell r="F23">
            <v>232010079</v>
          </cell>
          <cell r="G23" t="str">
            <v>李祖吉、卢蝶、刘国振、段毅鑫</v>
          </cell>
        </row>
        <row r="24">
          <cell r="F24">
            <v>232010093</v>
          </cell>
          <cell r="G24" t="str">
            <v>郑晨、韩源、郑海涛、郭儒</v>
          </cell>
        </row>
        <row r="25">
          <cell r="F25">
            <v>231010020</v>
          </cell>
          <cell r="G25" t="str">
            <v>肖前湖、陈亦浩、王超、王家琦、张泽坤、阎威</v>
          </cell>
        </row>
        <row r="26">
          <cell r="F26">
            <v>231010004</v>
          </cell>
          <cell r="G26" t="str">
            <v>吕永平、蒋南潮、毛元龙</v>
          </cell>
        </row>
        <row r="27">
          <cell r="F27">
            <v>232010123</v>
          </cell>
          <cell r="G27" t="str">
            <v>赵晋东、刘硕、刘辉、张永发、申士豪、杨晨、孙华良</v>
          </cell>
        </row>
        <row r="28">
          <cell r="F28">
            <v>232010099</v>
          </cell>
          <cell r="G28" t="str">
            <v>张博、张人杰、周冉阳、庾兴磊、胡开达</v>
          </cell>
        </row>
        <row r="29">
          <cell r="F29">
            <v>232010041</v>
          </cell>
          <cell r="G29" t="str">
            <v>　武新宇、李果磊、周伟、张瑜珞</v>
          </cell>
        </row>
        <row r="30">
          <cell r="F30">
            <v>232010107</v>
          </cell>
          <cell r="G30" t="str">
            <v>　费思帆、李俊、张纬哲</v>
          </cell>
        </row>
        <row r="31">
          <cell r="F31">
            <v>231010033</v>
          </cell>
          <cell r="G31" t="str">
            <v>　袁星、马伟男、袁佳君</v>
          </cell>
        </row>
        <row r="32">
          <cell r="F32">
            <v>2341040014</v>
          </cell>
          <cell r="G32" t="str">
            <v>李开峰、谢文斌、岳芯茹、付青松</v>
          </cell>
        </row>
        <row r="33">
          <cell r="F33">
            <v>2342040019</v>
          </cell>
          <cell r="G33" t="str">
            <v>李元华、罗婷婷</v>
          </cell>
        </row>
        <row r="34">
          <cell r="F34">
            <v>2342040021</v>
          </cell>
          <cell r="G34" t="str">
            <v>杨志、马沈辉、周振宇</v>
          </cell>
        </row>
        <row r="35">
          <cell r="F35">
            <v>232040137</v>
          </cell>
          <cell r="G35" t="str">
            <v>崔伟泽、刘洋、施世巩、项钦蕾</v>
          </cell>
        </row>
        <row r="36">
          <cell r="F36">
            <v>231040080</v>
          </cell>
          <cell r="G36" t="str">
            <v>李相儒、麦聪健、张鹏、周晓佩、毛昌盛</v>
          </cell>
        </row>
        <row r="37">
          <cell r="F37">
            <v>2341040016</v>
          </cell>
          <cell r="G37" t="str">
            <v>陈子翔、潘骅、宫廷威</v>
          </cell>
        </row>
        <row r="38">
          <cell r="F38">
            <v>232040231</v>
          </cell>
          <cell r="G38" t="str">
            <v>祝嵇锋、王恒美</v>
          </cell>
        </row>
        <row r="39">
          <cell r="F39">
            <v>231040055</v>
          </cell>
          <cell r="G39" t="str">
            <v>苏超、王翔宇、王煜博</v>
          </cell>
        </row>
        <row r="40">
          <cell r="F40">
            <v>232040122</v>
          </cell>
          <cell r="G40" t="str">
            <v>杜璐明、顾晨洋</v>
          </cell>
        </row>
        <row r="41">
          <cell r="F41">
            <v>2341040013</v>
          </cell>
          <cell r="G41" t="str">
            <v>陈宇昌、关森森、童仕骏、叶佳慧</v>
          </cell>
        </row>
        <row r="42">
          <cell r="F42">
            <v>2343040031</v>
          </cell>
          <cell r="G42" t="str">
            <v>杨高元、涂艺博、王艺达、祝晨阳</v>
          </cell>
        </row>
        <row r="43">
          <cell r="F43">
            <v>232040167</v>
          </cell>
          <cell r="G43" t="str">
            <v>聂佳浩、顾鸿杰</v>
          </cell>
        </row>
        <row r="44">
          <cell r="F44">
            <v>2342040029</v>
          </cell>
          <cell r="G44" t="str">
            <v>朱玉隆、殷梁皓、李云耀、阮昊星</v>
          </cell>
        </row>
        <row r="45">
          <cell r="F45">
            <v>232040290</v>
          </cell>
          <cell r="G45" t="str">
            <v>王锦、吴昊</v>
          </cell>
        </row>
        <row r="46">
          <cell r="F46">
            <v>232040154</v>
          </cell>
          <cell r="G46" t="str">
            <v>王俊帆、周师琦</v>
          </cell>
        </row>
        <row r="47">
          <cell r="F47">
            <v>232040223</v>
          </cell>
          <cell r="G47" t="str">
            <v>王乐天、李森森、罗威、陈临渊、张搏文、张庆</v>
          </cell>
        </row>
        <row r="48">
          <cell r="F48">
            <v>231040076</v>
          </cell>
          <cell r="G48" t="str">
            <v>王翔宇、周彤、蒋树仁</v>
          </cell>
        </row>
        <row r="49">
          <cell r="F49">
            <v>232040238</v>
          </cell>
          <cell r="G49" t="str">
            <v>占龙、郭涵</v>
          </cell>
        </row>
        <row r="50">
          <cell r="F50">
            <v>231040023</v>
          </cell>
          <cell r="G50" t="str">
            <v>苑佳鹏、王晨博</v>
          </cell>
        </row>
        <row r="51">
          <cell r="F51">
            <v>232040338</v>
          </cell>
          <cell r="G51" t="str">
            <v>郭泷仁、韩欣朔</v>
          </cell>
        </row>
        <row r="52">
          <cell r="F52">
            <v>232040176</v>
          </cell>
          <cell r="G52" t="str">
            <v>刘昊宇、陈子逸、李子涵</v>
          </cell>
        </row>
        <row r="53">
          <cell r="F53">
            <v>232040143</v>
          </cell>
          <cell r="G53" t="str">
            <v>杜熠、杨志良、陈宇昌</v>
          </cell>
        </row>
        <row r="54">
          <cell r="F54">
            <v>232040132</v>
          </cell>
          <cell r="G54" t="str">
            <v>阮韩鹏、赵军事、胡文浩、付杨辉</v>
          </cell>
        </row>
        <row r="55">
          <cell r="F55">
            <v>232040352</v>
          </cell>
          <cell r="G55" t="str">
            <v>王豪睿、李尧</v>
          </cell>
        </row>
        <row r="56">
          <cell r="F56">
            <v>231040044</v>
          </cell>
          <cell r="G56" t="str">
            <v>万航、罗威、李森森、张庆、陈临渊、张博文</v>
          </cell>
        </row>
        <row r="57">
          <cell r="F57">
            <v>232040208</v>
          </cell>
          <cell r="G57" t="str">
            <v>马祎浩、谢文斌、付清松、岳芯茹</v>
          </cell>
        </row>
        <row r="58">
          <cell r="F58">
            <v>231040019</v>
          </cell>
          <cell r="G58" t="str">
            <v>欧阳武、张宁、王盼</v>
          </cell>
        </row>
        <row r="59">
          <cell r="F59">
            <v>232040423</v>
          </cell>
          <cell r="G59" t="str">
            <v>戚志鹏、陈相廷、李磊</v>
          </cell>
        </row>
        <row r="60">
          <cell r="F60">
            <v>231040101</v>
          </cell>
          <cell r="G60" t="str">
            <v>高钱龙、林智超、殷志远、童心、汪载</v>
          </cell>
        </row>
        <row r="61">
          <cell r="F61">
            <v>232040125</v>
          </cell>
          <cell r="G61" t="str">
            <v>张睿、章佳奇</v>
          </cell>
        </row>
        <row r="62">
          <cell r="F62">
            <v>232040258</v>
          </cell>
          <cell r="G62" t="str">
            <v>周璇萱、张冲、周张志</v>
          </cell>
        </row>
        <row r="63">
          <cell r="F63">
            <v>232040331</v>
          </cell>
          <cell r="G63" t="str">
            <v>刘滨、李世通、求思斌、李奥琳</v>
          </cell>
        </row>
        <row r="64">
          <cell r="F64">
            <v>231040068</v>
          </cell>
          <cell r="G64" t="str">
            <v>何军、吴佳炅</v>
          </cell>
        </row>
        <row r="65">
          <cell r="F65">
            <v>232040289</v>
          </cell>
          <cell r="G65" t="str">
            <v>李怡兴、林俊烨、李宇航</v>
          </cell>
        </row>
        <row r="66">
          <cell r="F66">
            <v>231040384</v>
          </cell>
          <cell r="G66" t="str">
            <v>吕玉涵、翁雨、危晓婕</v>
          </cell>
        </row>
        <row r="67">
          <cell r="F67">
            <v>232040268</v>
          </cell>
          <cell r="G67" t="str">
            <v>付录、于莹、邓家韬</v>
          </cell>
        </row>
        <row r="68">
          <cell r="F68">
            <v>232040147</v>
          </cell>
          <cell r="G68" t="str">
            <v>王佳豪、傅唐雨</v>
          </cell>
        </row>
        <row r="69">
          <cell r="F69">
            <v>232040306</v>
          </cell>
          <cell r="G69" t="str">
            <v>邓颖琦、李子龙</v>
          </cell>
        </row>
        <row r="70">
          <cell r="F70">
            <v>231040029</v>
          </cell>
          <cell r="G70" t="str">
            <v>唐绪洋、张证梁</v>
          </cell>
        </row>
        <row r="71">
          <cell r="F71">
            <v>231040085</v>
          </cell>
          <cell r="G71" t="str">
            <v>王翔宇、苏超、周彤</v>
          </cell>
        </row>
        <row r="72">
          <cell r="F72">
            <v>232040254</v>
          </cell>
          <cell r="G72" t="str">
            <v>郑钰辰、张天培、李达</v>
          </cell>
        </row>
        <row r="73">
          <cell r="F73">
            <v>232040264</v>
          </cell>
          <cell r="G73" t="str">
            <v>章佳奇、张睿、余建源</v>
          </cell>
        </row>
        <row r="74">
          <cell r="F74">
            <v>232040141</v>
          </cell>
          <cell r="G74" t="str">
            <v>赵伟、沈仪、董鉴霈、李义昭</v>
          </cell>
        </row>
        <row r="75">
          <cell r="F75">
            <v>232040422</v>
          </cell>
          <cell r="G75" t="str">
            <v>甄王子轩、吴晓东</v>
          </cell>
        </row>
        <row r="76">
          <cell r="F76">
            <v>232040267</v>
          </cell>
          <cell r="G76" t="str">
            <v>方志涛、张翔</v>
          </cell>
        </row>
        <row r="77">
          <cell r="F77">
            <v>232040240</v>
          </cell>
          <cell r="G77" t="str">
            <v>孙冯珽、颜铭助</v>
          </cell>
        </row>
        <row r="78">
          <cell r="F78">
            <v>232080169</v>
          </cell>
          <cell r="G78" t="str">
            <v>廖思明、胡陈峰、鲁春冬、杜俊瑶</v>
          </cell>
        </row>
        <row r="79">
          <cell r="F79">
            <v>231080050</v>
          </cell>
          <cell r="G79" t="str">
            <v>赵思远、李奇</v>
          </cell>
        </row>
        <row r="80">
          <cell r="F80">
            <v>231080015</v>
          </cell>
          <cell r="G80" t="str">
            <v>郑浩楠、傅小龙</v>
          </cell>
        </row>
        <row r="81">
          <cell r="F81">
            <v>231080062</v>
          </cell>
          <cell r="G81" t="str">
            <v>李延松、李天赐、周方涛、陈恒</v>
          </cell>
        </row>
        <row r="82">
          <cell r="F82">
            <v>232080094</v>
          </cell>
          <cell r="G82" t="str">
            <v>杨兴华、王润宇</v>
          </cell>
        </row>
        <row r="83">
          <cell r="F83">
            <v>232080142</v>
          </cell>
          <cell r="G83" t="str">
            <v>洪伊甸、邬相茹、段忠华</v>
          </cell>
        </row>
        <row r="84">
          <cell r="F84">
            <v>231080017</v>
          </cell>
          <cell r="G84" t="str">
            <v>毛艺晓、魏珺</v>
          </cell>
        </row>
        <row r="85">
          <cell r="F85">
            <v>232080126</v>
          </cell>
          <cell r="G85" t="str">
            <v>闫铎文、谈林涛、杨曼、刘培林、李天羽、金耀仑</v>
          </cell>
        </row>
        <row r="86">
          <cell r="F86">
            <v>232080112</v>
          </cell>
          <cell r="G86" t="str">
            <v>袁立欣、陈烽聚</v>
          </cell>
        </row>
        <row r="87">
          <cell r="F87">
            <v>232080119</v>
          </cell>
          <cell r="G87" t="str">
            <v>叶晨浩、陈晗、方世超</v>
          </cell>
        </row>
        <row r="88">
          <cell r="F88">
            <v>232080159</v>
          </cell>
          <cell r="G88" t="str">
            <v>夏元庆、吴猛进</v>
          </cell>
        </row>
        <row r="89">
          <cell r="F89">
            <v>232080171</v>
          </cell>
          <cell r="G89" t="str">
            <v>吴春君、高海云、王磊</v>
          </cell>
        </row>
        <row r="90">
          <cell r="F90">
            <v>232080191</v>
          </cell>
          <cell r="G90" t="str">
            <v>张颖慧、徐晓彤</v>
          </cell>
        </row>
        <row r="91">
          <cell r="F91">
            <v>232080231</v>
          </cell>
          <cell r="G91" t="str">
            <v>王裕民、胡冬冬</v>
          </cell>
        </row>
        <row r="92">
          <cell r="F92">
            <v>232080153</v>
          </cell>
          <cell r="G92" t="str">
            <v>潘盈盈、张颖雪</v>
          </cell>
        </row>
        <row r="93">
          <cell r="F93">
            <v>232080180</v>
          </cell>
          <cell r="G93" t="str">
            <v>李敏君、王飞</v>
          </cell>
        </row>
        <row r="94">
          <cell r="F94">
            <v>232080193</v>
          </cell>
          <cell r="G94" t="str">
            <v>邱文昊、姚陈</v>
          </cell>
        </row>
        <row r="95">
          <cell r="F95">
            <v>232080118</v>
          </cell>
          <cell r="G95" t="str">
            <v>王峣、王传华、应雨璀、傅开杰、张金鹏</v>
          </cell>
        </row>
        <row r="96">
          <cell r="F96">
            <v>232080095</v>
          </cell>
          <cell r="G96" t="str">
            <v>吴亿、钱飞杰、李力、李泊言</v>
          </cell>
        </row>
        <row r="97">
          <cell r="F97">
            <v>231080021</v>
          </cell>
          <cell r="G97" t="str">
            <v>吕晓燕、黄宇航、郭小玲</v>
          </cell>
        </row>
        <row r="98">
          <cell r="F98">
            <v>231060037</v>
          </cell>
          <cell r="G98" t="str">
            <v>许海棋、朱任菲、石鑫盛</v>
          </cell>
        </row>
        <row r="99">
          <cell r="F99">
            <v>231060043</v>
          </cell>
          <cell r="G99" t="str">
            <v>鲍柳昕、杨子澄、郑世杰</v>
          </cell>
        </row>
        <row r="100">
          <cell r="F100">
            <v>232060193</v>
          </cell>
          <cell r="G100" t="str">
            <v>季绍煌、吴洪浩、袁国庆</v>
          </cell>
        </row>
        <row r="101">
          <cell r="F101">
            <v>232060279</v>
          </cell>
          <cell r="G101" t="str">
            <v xml:space="preserve">廖阳、黄叙臻、蔡思福、潘可铵 、梅厦锦 </v>
          </cell>
        </row>
        <row r="102">
          <cell r="F102">
            <v>232060321</v>
          </cell>
          <cell r="G102" t="str">
            <v>祖基翔、雷成盼、董思琪、鲍涵阳</v>
          </cell>
        </row>
        <row r="103">
          <cell r="F103">
            <v>232060172</v>
          </cell>
          <cell r="G103" t="str">
            <v>杜亚宁、梅厦锦、潘可铵、蔡思福</v>
          </cell>
        </row>
        <row r="104">
          <cell r="F104">
            <v>232060130</v>
          </cell>
          <cell r="G104" t="str">
            <v>徐婉澎、施鸿运、邹涵铭</v>
          </cell>
        </row>
        <row r="105">
          <cell r="F105">
            <v>231060054</v>
          </cell>
          <cell r="G105" t="str">
            <v>杨溢、翁学骋、迟一宁</v>
          </cell>
        </row>
        <row r="106">
          <cell r="F106">
            <v>232060284</v>
          </cell>
          <cell r="G106" t="str">
            <v>周栋、张嘉悦、陈雅菲</v>
          </cell>
        </row>
        <row r="107">
          <cell r="F107">
            <v>232060355</v>
          </cell>
          <cell r="G107" t="str">
            <v>吴畏、傅灵娇、赵旭东、王晓风</v>
          </cell>
        </row>
        <row r="108">
          <cell r="F108">
            <v>232060198</v>
          </cell>
          <cell r="G108" t="str">
            <v>杨义波、吴宏浩</v>
          </cell>
        </row>
        <row r="109">
          <cell r="F109">
            <v>231060085</v>
          </cell>
          <cell r="G109" t="str">
            <v>袁淑萍、刘鸿、梅夏锦、王星怡</v>
          </cell>
        </row>
        <row r="110">
          <cell r="F110">
            <v>232060332</v>
          </cell>
          <cell r="G110" t="str">
            <v>张翰良、朱任菲、苏佳豪</v>
          </cell>
        </row>
        <row r="111">
          <cell r="F111">
            <v>232060197</v>
          </cell>
          <cell r="G111" t="str">
            <v>厉翼鹏、张宸琪、石鑫盛</v>
          </cell>
        </row>
        <row r="112">
          <cell r="F112">
            <v>232060164</v>
          </cell>
          <cell r="G112" t="str">
            <v>郭尹君、程慧灵、王太飞、陈臻</v>
          </cell>
        </row>
        <row r="113">
          <cell r="F113">
            <v>232060204</v>
          </cell>
          <cell r="G113" t="str">
            <v>任凯、冯正韬、吴芸、白王捷玮</v>
          </cell>
        </row>
        <row r="114">
          <cell r="F114">
            <v>232060361</v>
          </cell>
          <cell r="G114" t="str">
            <v>汤剑南、高世智、雷绍为</v>
          </cell>
        </row>
        <row r="115">
          <cell r="F115">
            <v>232060312</v>
          </cell>
          <cell r="G115" t="str">
            <v>刘华勇、赵峥、钟佳俊 、陈泽林</v>
          </cell>
        </row>
        <row r="116">
          <cell r="F116">
            <v>232060189</v>
          </cell>
          <cell r="G116" t="str">
            <v>王强、袁佳豪、李泽雨</v>
          </cell>
        </row>
        <row r="117">
          <cell r="F117">
            <v>231060106</v>
          </cell>
          <cell r="G117" t="str">
            <v>张寅涵、鲍先富</v>
          </cell>
        </row>
        <row r="118">
          <cell r="F118">
            <v>231060001</v>
          </cell>
          <cell r="G118" t="str">
            <v>李佳、曹佩佩、卢成波</v>
          </cell>
        </row>
        <row r="119">
          <cell r="F119">
            <v>232060154</v>
          </cell>
          <cell r="G119" t="str">
            <v>鲍柳昕、林佳、黄嘉诚</v>
          </cell>
        </row>
        <row r="120">
          <cell r="F120">
            <v>231060112</v>
          </cell>
          <cell r="G120" t="str">
            <v xml:space="preserve">钟佳峻、郭晓凤 </v>
          </cell>
        </row>
        <row r="121">
          <cell r="F121">
            <v>232060252</v>
          </cell>
          <cell r="G121" t="str">
            <v>高森达、孙松凯、宋浩</v>
          </cell>
        </row>
        <row r="122">
          <cell r="F122">
            <v>232060171</v>
          </cell>
          <cell r="G122" t="str">
            <v>林宇浩、骆成</v>
          </cell>
        </row>
        <row r="123">
          <cell r="F123">
            <v>232060152</v>
          </cell>
          <cell r="G123" t="str">
            <v>吴学琪、马悦滔、谢旺、彭铮、毕吉诚</v>
          </cell>
        </row>
        <row r="124">
          <cell r="F124">
            <v>232060247</v>
          </cell>
          <cell r="G124" t="str">
            <v>苏鹏龙、季绍煌</v>
          </cell>
        </row>
        <row r="125">
          <cell r="F125">
            <v>232060173</v>
          </cell>
          <cell r="G125" t="str">
            <v>陈宇威、叶炯凯</v>
          </cell>
        </row>
        <row r="126">
          <cell r="F126">
            <v>231060124</v>
          </cell>
          <cell r="G126" t="str">
            <v>金晖、李翔宇、孔凡浩、赵志伟、何绮梦</v>
          </cell>
        </row>
        <row r="127">
          <cell r="F127">
            <v>231060017</v>
          </cell>
          <cell r="G127" t="str">
            <v>叶强、尤伽豪</v>
          </cell>
        </row>
        <row r="128">
          <cell r="F128">
            <v>232060179</v>
          </cell>
          <cell r="G128" t="str">
            <v>郝丹阳、孙维浩、刘宸阳、朱祥龙、徐滨</v>
          </cell>
        </row>
        <row r="129">
          <cell r="F129">
            <v>231060051</v>
          </cell>
          <cell r="G129" t="str">
            <v>尤景超、崔熙航、陈智斌</v>
          </cell>
        </row>
        <row r="130">
          <cell r="F130">
            <v>232060208</v>
          </cell>
          <cell r="G130" t="str">
            <v>孔凡浩、李翔宇、赵志伟、王程鹏</v>
          </cell>
        </row>
        <row r="131">
          <cell r="F131">
            <v>232060235</v>
          </cell>
          <cell r="G131" t="str">
            <v>马悦滔、陈硕、朱泽豪、蔡卓、赖文光</v>
          </cell>
        </row>
        <row r="132">
          <cell r="F132">
            <v>232050173</v>
          </cell>
          <cell r="G132" t="str">
            <v>赵振烨、朱成熙、张怿凯</v>
          </cell>
        </row>
        <row r="133">
          <cell r="F133">
            <v>2343050090</v>
          </cell>
          <cell r="G133" t="str">
            <v>刘栋军、韩明东、仪航捷</v>
          </cell>
        </row>
        <row r="134">
          <cell r="F134">
            <v>231050046</v>
          </cell>
          <cell r="G134" t="str">
            <v>金咪咪、朱琦、庞博文</v>
          </cell>
        </row>
        <row r="135">
          <cell r="F135">
            <v>232050140</v>
          </cell>
          <cell r="G135" t="str">
            <v>吴圣琪、黄舸航、卢孔荣</v>
          </cell>
        </row>
        <row r="136">
          <cell r="F136">
            <v>2343050098</v>
          </cell>
          <cell r="G136" t="str">
            <v>张奔、范亦良、王东辉、耿超、程州拓</v>
          </cell>
        </row>
        <row r="137">
          <cell r="F137">
            <v>231050062</v>
          </cell>
          <cell r="G137" t="str">
            <v>张金鹏、王传华、顾喆宇、应雨璀</v>
          </cell>
        </row>
        <row r="138">
          <cell r="F138">
            <v>231050086</v>
          </cell>
          <cell r="G138" t="str">
            <v>王华炜、陈帅彬</v>
          </cell>
        </row>
        <row r="139">
          <cell r="F139">
            <v>231050018</v>
          </cell>
          <cell r="G139" t="str">
            <v>仪航捷、张益鸣、忻彦凯</v>
          </cell>
        </row>
        <row r="140">
          <cell r="F140">
            <v>232050139</v>
          </cell>
          <cell r="G140" t="str">
            <v>夏海斌、颜江晗、忻彦凯</v>
          </cell>
        </row>
        <row r="141">
          <cell r="F141">
            <v>231200064</v>
          </cell>
          <cell r="G141" t="str">
            <v>叶裕龙、薛宇、夏唯浠、张腾</v>
          </cell>
        </row>
        <row r="142">
          <cell r="F142">
            <v>231200024</v>
          </cell>
          <cell r="G142" t="str">
            <v>申丰源、李欣慧、姚瀚宇</v>
          </cell>
        </row>
        <row r="143">
          <cell r="F143">
            <v>231200022</v>
          </cell>
          <cell r="G143" t="str">
            <v>张家驹、章舟叶</v>
          </cell>
        </row>
        <row r="144">
          <cell r="F144">
            <v>231200036</v>
          </cell>
          <cell r="G144" t="str">
            <v>薛宇、强康睿、张腾</v>
          </cell>
        </row>
        <row r="145">
          <cell r="F145">
            <v>231200012</v>
          </cell>
          <cell r="G145" t="str">
            <v>杨宇名、汤越超、张铤</v>
          </cell>
        </row>
        <row r="146">
          <cell r="F146">
            <v>232200073</v>
          </cell>
          <cell r="G146" t="str">
            <v>张特洋、何雨欣</v>
          </cell>
        </row>
        <row r="147">
          <cell r="F147">
            <v>2343070106</v>
          </cell>
          <cell r="G147" t="str">
            <v>陈超平、潘奕豪、董楠、喻加雨、俞聪怡</v>
          </cell>
        </row>
        <row r="148">
          <cell r="F148">
            <v>231070100</v>
          </cell>
          <cell r="G148" t="str">
            <v>王天承、过龙飞、苏晓琳、李明昊、李阳</v>
          </cell>
        </row>
        <row r="149">
          <cell r="F149">
            <v>231070071</v>
          </cell>
          <cell r="G149" t="str">
            <v>杨靖雯、杨淑瑞、史壹权</v>
          </cell>
        </row>
        <row r="150">
          <cell r="F150">
            <v>231070075</v>
          </cell>
          <cell r="G150" t="str">
            <v>陈龙、奚崇瑞、伊尔夏提•艾尔肯</v>
          </cell>
        </row>
        <row r="151">
          <cell r="F151">
            <v>231070037</v>
          </cell>
          <cell r="G151" t="str">
            <v>刘园园、张晴</v>
          </cell>
        </row>
        <row r="152">
          <cell r="F152">
            <v>231150014</v>
          </cell>
          <cell r="G152" t="str">
            <v>李蓉蓉、王明晖、胡忠博、郭泱君、王畅</v>
          </cell>
        </row>
        <row r="153">
          <cell r="F153">
            <v>232150046</v>
          </cell>
          <cell r="G153" t="str">
            <v>王渊、张恬</v>
          </cell>
        </row>
        <row r="154">
          <cell r="F154">
            <v>232150062</v>
          </cell>
          <cell r="G154" t="str">
            <v>夏昕婷、陈晨、肖健</v>
          </cell>
        </row>
        <row r="155">
          <cell r="F155">
            <v>231150016</v>
          </cell>
          <cell r="G155" t="str">
            <v>田莹、王明晖、郑言言、王绚</v>
          </cell>
        </row>
        <row r="156">
          <cell r="F156">
            <v>231150094</v>
          </cell>
          <cell r="G156" t="str">
            <v>池俊俏、金少龙、王聪</v>
          </cell>
        </row>
        <row r="157">
          <cell r="F157">
            <v>231150090</v>
          </cell>
          <cell r="G157" t="str">
            <v>宋子涵、黄凯、周璇</v>
          </cell>
        </row>
        <row r="158">
          <cell r="F158">
            <v>231150010</v>
          </cell>
          <cell r="G158" t="str">
            <v>李蓉蓉、田莹、彭俊鹏、王娅铭</v>
          </cell>
        </row>
        <row r="159">
          <cell r="F159">
            <v>231150093</v>
          </cell>
          <cell r="G159" t="str">
            <v>罗玉淳、池俊俏、王聪</v>
          </cell>
        </row>
        <row r="160">
          <cell r="F160">
            <v>232150084</v>
          </cell>
          <cell r="G160" t="str">
            <v>黄梦情、张恬、施枭怡</v>
          </cell>
        </row>
        <row r="161">
          <cell r="F161">
            <v>232150050</v>
          </cell>
          <cell r="G161" t="str">
            <v>王蕊、刘雨希</v>
          </cell>
        </row>
        <row r="162">
          <cell r="F162">
            <v>232150074</v>
          </cell>
          <cell r="G162" t="str">
            <v>魏鹏、汪沁、楼婷玉</v>
          </cell>
        </row>
        <row r="163">
          <cell r="F163">
            <v>232150075</v>
          </cell>
          <cell r="G163" t="str">
            <v>王世杰、徐嘉、马振宁</v>
          </cell>
        </row>
        <row r="164">
          <cell r="F164">
            <v>231150083</v>
          </cell>
          <cell r="G164" t="str">
            <v>钟一珂、钱管贲、于龙轩</v>
          </cell>
        </row>
        <row r="165">
          <cell r="F165">
            <v>231150088</v>
          </cell>
          <cell r="G165" t="str">
            <v>肖鹭莹、卫烨婷</v>
          </cell>
        </row>
        <row r="166">
          <cell r="F166">
            <v>232150061</v>
          </cell>
          <cell r="G166" t="str">
            <v>张恬、施枭怡、何晨昊</v>
          </cell>
        </row>
        <row r="167">
          <cell r="F167">
            <v>232150051</v>
          </cell>
          <cell r="G167" t="str">
            <v>罗宇辰、叶浩琪</v>
          </cell>
        </row>
        <row r="168">
          <cell r="F168">
            <v>232150054</v>
          </cell>
          <cell r="G168" t="str">
            <v>汤朱远洋、柯诗琪</v>
          </cell>
        </row>
        <row r="169">
          <cell r="F169">
            <v>2343030116</v>
          </cell>
          <cell r="G169" t="str">
            <v>胡宇宁、郦洪杰、王宁</v>
          </cell>
        </row>
        <row r="170">
          <cell r="F170">
            <v>231030016</v>
          </cell>
          <cell r="G170" t="str">
            <v>康文涛、牛淑萱、郑沙</v>
          </cell>
        </row>
        <row r="171">
          <cell r="F171">
            <v>232030119</v>
          </cell>
          <cell r="G171" t="str">
            <v>应忠缙、阳鑫</v>
          </cell>
        </row>
        <row r="172">
          <cell r="F172">
            <v>231030050</v>
          </cell>
          <cell r="G172" t="str">
            <v>刘鸿杰、詹若欣</v>
          </cell>
        </row>
        <row r="173">
          <cell r="F173">
            <v>231030051</v>
          </cell>
          <cell r="G173" t="str">
            <v>陈怡、林开浩</v>
          </cell>
        </row>
        <row r="174">
          <cell r="F174">
            <v>232030104</v>
          </cell>
          <cell r="G174" t="str">
            <v>李佳欣、叶子娟</v>
          </cell>
        </row>
        <row r="175">
          <cell r="F175">
            <v>231030041</v>
          </cell>
          <cell r="G175" t="str">
            <v>曹治杰、詹若欣</v>
          </cell>
        </row>
        <row r="176">
          <cell r="F176">
            <v>231030064</v>
          </cell>
          <cell r="G176" t="str">
            <v>刘文静、熊子超</v>
          </cell>
        </row>
        <row r="177">
          <cell r="F177">
            <v>231030046</v>
          </cell>
          <cell r="G177" t="str">
            <v>李佳欣、沈方云、吴思宇</v>
          </cell>
        </row>
        <row r="178">
          <cell r="F178">
            <v>231030019</v>
          </cell>
          <cell r="G178" t="str">
            <v>张敬平、陶忱</v>
          </cell>
        </row>
        <row r="179">
          <cell r="F179">
            <v>231030031</v>
          </cell>
          <cell r="G179" t="str">
            <v>叶子娟、沈方云、吴思宇</v>
          </cell>
        </row>
        <row r="180">
          <cell r="F180">
            <v>231140030</v>
          </cell>
          <cell r="G180" t="str">
            <v>叶嘉政、 胡志淼、 杨勇</v>
          </cell>
        </row>
        <row r="181">
          <cell r="F181">
            <v>231140024</v>
          </cell>
          <cell r="G181" t="str">
            <v>罗曼、陈乘</v>
          </cell>
        </row>
        <row r="182">
          <cell r="F182">
            <v>231140027</v>
          </cell>
          <cell r="G182" t="str">
            <v>萨巴哈提·艾麦提、冯雨尘、庞越</v>
          </cell>
        </row>
        <row r="183">
          <cell r="F183">
            <v>232140003</v>
          </cell>
          <cell r="G183" t="str">
            <v>葛叶凡、陈珏、凌洋</v>
          </cell>
        </row>
        <row r="184">
          <cell r="F184">
            <v>232140009</v>
          </cell>
          <cell r="G184" t="str">
            <v>叶嘉政、陈璐、杨勇</v>
          </cell>
        </row>
        <row r="185">
          <cell r="F185">
            <v>231110013</v>
          </cell>
          <cell r="G185" t="str">
            <v>宋平、陈月芳、张梦伟</v>
          </cell>
        </row>
        <row r="186">
          <cell r="F186">
            <v>231110024</v>
          </cell>
          <cell r="G186" t="str">
            <v>朱永岩、金佳琪</v>
          </cell>
        </row>
        <row r="187">
          <cell r="F187">
            <v>231110029</v>
          </cell>
          <cell r="G187" t="str">
            <v>王艳玲、徐竹君、蔡雪婷</v>
          </cell>
        </row>
        <row r="188">
          <cell r="F188">
            <v>231110020</v>
          </cell>
          <cell r="G188" t="str">
            <v>朱永岩、刘海娟、金佳琪</v>
          </cell>
        </row>
        <row r="189">
          <cell r="F189">
            <v>231340043</v>
          </cell>
          <cell r="G189" t="str">
            <v>赵敏君、闫雪森</v>
          </cell>
        </row>
        <row r="190">
          <cell r="F190">
            <v>232340028</v>
          </cell>
          <cell r="G190" t="str">
            <v>蒋天新、许湘葶</v>
          </cell>
        </row>
        <row r="191">
          <cell r="F191">
            <v>231340039</v>
          </cell>
          <cell r="G191" t="str">
            <v>郑坤、李静、胡恩悦</v>
          </cell>
        </row>
        <row r="192">
          <cell r="F192">
            <v>231340033</v>
          </cell>
          <cell r="G192" t="str">
            <v>林生、戴妍、冯丽圆</v>
          </cell>
        </row>
        <row r="193">
          <cell r="F193">
            <v>232340016</v>
          </cell>
          <cell r="G193" t="str">
            <v>陈雪斓、罗维熙</v>
          </cell>
        </row>
        <row r="194">
          <cell r="F194">
            <v>231230040</v>
          </cell>
          <cell r="G194" t="str">
            <v>李阳、李雅婷、廖晴蓝、赵赛格、朱怡卿</v>
          </cell>
        </row>
        <row r="195">
          <cell r="F195">
            <v>221230024</v>
          </cell>
          <cell r="G195" t="str">
            <v>张炬、杨会芳、卢欢</v>
          </cell>
        </row>
        <row r="196">
          <cell r="F196">
            <v>231230039</v>
          </cell>
          <cell r="G196" t="str">
            <v>毛瑞天、金雨欣、朱映虹、严萌</v>
          </cell>
        </row>
        <row r="197">
          <cell r="F197">
            <v>231230025</v>
          </cell>
          <cell r="G197" t="str">
            <v>亢玉迎、钟佩芹</v>
          </cell>
        </row>
        <row r="198">
          <cell r="F198">
            <v>231230036</v>
          </cell>
          <cell r="G198" t="str">
            <v>万蕾、张莹</v>
          </cell>
        </row>
        <row r="199">
          <cell r="F199">
            <v>231230028</v>
          </cell>
          <cell r="G199" t="str">
            <v>钟佩芹、付金晶</v>
          </cell>
        </row>
        <row r="200">
          <cell r="F200">
            <v>231230007</v>
          </cell>
          <cell r="G200" t="str">
            <v>严萌、朱映虹、李一杭</v>
          </cell>
        </row>
        <row r="201">
          <cell r="F201">
            <v>231230024</v>
          </cell>
          <cell r="G201" t="str">
            <v>朱映虹、毛瑞天、谢雯浓、金雨欣</v>
          </cell>
        </row>
        <row r="202">
          <cell r="F202">
            <v>231230029</v>
          </cell>
          <cell r="G202" t="str">
            <v>童乐、夏寒微</v>
          </cell>
        </row>
        <row r="203">
          <cell r="F203">
            <v>231270006</v>
          </cell>
          <cell r="G203" t="str">
            <v>赵治翔、李浩东、占旺旺、李文博</v>
          </cell>
        </row>
        <row r="204">
          <cell r="F204">
            <v>2343270122</v>
          </cell>
          <cell r="G204" t="str">
            <v>官俊彦、陈一睿、阮炳鑫</v>
          </cell>
        </row>
        <row r="205">
          <cell r="F205">
            <v>232270042</v>
          </cell>
          <cell r="G205" t="str">
            <v>凌清、贾辰皓、余斯琴</v>
          </cell>
        </row>
        <row r="206">
          <cell r="F206">
            <v>232270029</v>
          </cell>
          <cell r="G206" t="str">
            <v>张杰灵、倪嘉龙、虞黄倩、陈紫慧</v>
          </cell>
        </row>
        <row r="207">
          <cell r="F207">
            <v>231270021</v>
          </cell>
          <cell r="G207" t="str">
            <v>柳伟男、李佳怡</v>
          </cell>
        </row>
        <row r="208">
          <cell r="F208">
            <v>232270040</v>
          </cell>
          <cell r="G208" t="str">
            <v>方明亮、王灿、傅则凡、刘容柯</v>
          </cell>
        </row>
        <row r="209">
          <cell r="F209">
            <v>232270056</v>
          </cell>
          <cell r="G209" t="str">
            <v>蒋杰、唐楠、黄明德、黄泓晋</v>
          </cell>
        </row>
        <row r="210">
          <cell r="F210">
            <v>232270053</v>
          </cell>
          <cell r="G210" t="str">
            <v>李蓟洋、韩一诺、黄明德、黄泓晋、唐楠、蒋杰</v>
          </cell>
        </row>
        <row r="211">
          <cell r="F211">
            <v>231270010</v>
          </cell>
          <cell r="G211" t="str">
            <v>柳伟男、黄锦栋、朱强</v>
          </cell>
        </row>
        <row r="212">
          <cell r="F212">
            <v>231270017</v>
          </cell>
          <cell r="G212" t="str">
            <v>凌清、贾辰皓、张丛凯</v>
          </cell>
        </row>
        <row r="213">
          <cell r="F213">
            <v>232270030</v>
          </cell>
          <cell r="G213" t="str">
            <v>蒋杰、唐楠、黄明德、黄泓晋</v>
          </cell>
        </row>
        <row r="214">
          <cell r="F214">
            <v>232270061</v>
          </cell>
          <cell r="G214" t="str">
            <v>刘京奥、胡奕、肖志铭</v>
          </cell>
        </row>
        <row r="215">
          <cell r="F215">
            <v>232320024</v>
          </cell>
          <cell r="G215" t="str">
            <v>徐敏阳、郭瑞琦、沙天慧</v>
          </cell>
        </row>
        <row r="216">
          <cell r="F216">
            <v>232320046</v>
          </cell>
          <cell r="G216" t="str">
            <v>刘俊琦、张宸琪、肖兆文、沈凯威</v>
          </cell>
        </row>
        <row r="217">
          <cell r="F217">
            <v>232320063</v>
          </cell>
          <cell r="G217" t="str">
            <v>梅厦锦、李俊辰、彭静</v>
          </cell>
        </row>
        <row r="218">
          <cell r="F218">
            <v>232320054</v>
          </cell>
          <cell r="G218" t="str">
            <v>尤景超、崔熙杭、张晓峰</v>
          </cell>
        </row>
        <row r="219">
          <cell r="F219">
            <v>232320047</v>
          </cell>
          <cell r="G219" t="str">
            <v>高森达、杜亦成、朱奕军、王星怡、谢昀臻</v>
          </cell>
        </row>
      </sheetData>
      <sheetData sheetId="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hdu" refreshedDate="45831.635254513887" createdVersion="7" refreshedVersion="7" minRefreshableVersion="3" recordCount="60" xr:uid="{F5639BEF-FDFB-4E07-AD4B-0B4D0DFA899F}">
  <cacheSource type="worksheet">
    <worksheetSource ref="A1:I61" sheet="详表"/>
  </cacheSource>
  <cacheFields count="9">
    <cacheField name="序号" numFmtId="0">
      <sharedItems containsSemiMixedTypes="0" containsString="0" containsNumber="1" containsInteger="1" minValue="1" maxValue="60"/>
    </cacheField>
    <cacheField name="学院" numFmtId="0">
      <sharedItems count="14">
        <s v="机械工程学院"/>
        <s v="电子信息学院"/>
        <s v="通信工程学院"/>
        <s v="自动化学院"/>
        <s v="材料与环境工程学院"/>
        <s v="理学院"/>
        <s v="经济学院"/>
        <s v="管理学院"/>
        <s v="会计学院"/>
        <s v="外国语学院"/>
        <s v="法学院"/>
        <s v="马克思主义学院"/>
        <s v="网络空间安全学院"/>
        <s v="圣光机联合学院"/>
      </sharedItems>
    </cacheField>
    <cacheField name="课题名称" numFmtId="0">
      <sharedItems/>
    </cacheField>
    <cacheField name="项目编号" numFmtId="0">
      <sharedItems/>
    </cacheField>
    <cacheField name="申请人" numFmtId="0">
      <sharedItems/>
    </cacheField>
    <cacheField name="学号" numFmtId="0">
      <sharedItems containsSemiMixedTypes="0" containsString="0" containsNumber="1" containsInteger="1" minValue="231010004" maxValue="2343070106"/>
    </cacheField>
    <cacheField name="项目参与者" numFmtId="0">
      <sharedItems/>
    </cacheField>
    <cacheField name="指导教师" numFmtId="0">
      <sharedItems/>
    </cacheField>
    <cacheField name="项目类别"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0">
  <r>
    <n v="1"/>
    <x v="0"/>
    <s v="面向EHA适用于微小型高速柱塞泵的高非对称度配流结构设计"/>
    <s v="CXJJ2024006"/>
    <s v="吕永平"/>
    <n v="232010066"/>
    <s v="关彦哲、毛元龙、蒋南潮"/>
    <s v="纪华伟"/>
    <s v="理工类"/>
  </r>
  <r>
    <n v="2"/>
    <x v="0"/>
    <s v="EHA微小型高速非对称配流轴向柱塞泵故障诊断方法研究"/>
    <s v="CXJJ2024024"/>
    <s v="关彦哲"/>
    <n v="231010004"/>
    <s v="吕永平、蒋南潮、毛元龙"/>
    <s v="纪华伟"/>
    <s v="理工类"/>
  </r>
  <r>
    <n v="3"/>
    <x v="1"/>
    <s v="二阶忆阻器设计及应用"/>
    <s v="CXJJ2024038"/>
    <s v="蔡奇淡"/>
    <n v="232040122"/>
    <s v="杜璐明、顾晨洋"/>
    <s v="梁燕"/>
    <s v="理工类"/>
  </r>
  <r>
    <n v="4"/>
    <x v="1"/>
    <s v="基于平面谐振器的高性能微波传感器研究"/>
    <s v="CXJJ2024046"/>
    <s v="苏超"/>
    <n v="231040076"/>
    <s v="王翔宇、周彤、蒋树仁"/>
    <s v="刘国华"/>
    <s v="理工类"/>
  </r>
  <r>
    <n v="5"/>
    <x v="1"/>
    <s v="基于OTFS的高速移动通信关键技术研究"/>
    <s v="CXJJ2024062"/>
    <s v="王刚"/>
    <n v="231040068"/>
    <s v="何军、吴佳炅"/>
    <s v="周志刚"/>
    <s v="理工类"/>
  </r>
  <r>
    <n v="6"/>
    <x v="1"/>
    <s v="基于光声光谱技术的无创血糖检测"/>
    <s v="CXJJ2024065"/>
    <s v="付录"/>
    <n v="232040268"/>
    <s v="付录、于莹、邓家韬"/>
    <s v="侯昌伦"/>
    <s v="理工类"/>
  </r>
  <r>
    <n v="7"/>
    <x v="1"/>
    <s v="应用于卫星通信终端的宽波束圆极化天线的研究"/>
    <s v="CXJJ2024068"/>
    <s v="孙涵"/>
    <n v="231040029"/>
    <s v="唐绪洋、张证梁"/>
    <s v="饶鑫、余厉阳"/>
    <s v="理工类"/>
  </r>
  <r>
    <n v="8"/>
    <x v="1"/>
    <s v="基于HMSIW的固体材料介电常数平面微波传感器"/>
    <s v="CXJJ2024069"/>
    <s v="王翔宇"/>
    <n v="231040085"/>
    <s v="王翔宇、苏超、周彤"/>
    <s v="王永慧"/>
    <s v="理工类"/>
  </r>
  <r>
    <n v="9"/>
    <x v="2"/>
    <s v="光子去斜接收的二维参数实时测量"/>
    <s v="CXJJ2024080"/>
    <s v="姚源源"/>
    <n v="232080094"/>
    <s v="杨兴华、王润宇"/>
    <s v="杨淑娜、池灏"/>
    <s v="理工类"/>
  </r>
  <r>
    <n v="10"/>
    <x v="2"/>
    <s v="基于无人机位置的移动边缘计算任务卸载和资源分配算法研究"/>
    <s v="CXJJ2024081"/>
    <s v="胡志浩"/>
    <n v="232080142"/>
    <s v="洪伊甸、邬相茹、段忠华"/>
    <s v="冯维"/>
    <s v="理工类"/>
  </r>
  <r>
    <n v="11"/>
    <x v="2"/>
    <s v="一种基于SGMVMD与多层次特征融合的联合婴儿痉挛症发作检测框架"/>
    <s v="CXJJ2024082"/>
    <s v="张书畅"/>
    <n v="231080017"/>
    <s v="毛艺晓、魏珺"/>
    <s v="吴端坡"/>
    <s v="理工类"/>
  </r>
  <r>
    <n v="12"/>
    <x v="2"/>
    <s v="基于自监督学习的语音反欺骗系统研究与开发"/>
    <s v="CXJJ2024083"/>
    <s v="梁承涵"/>
    <n v="232080126"/>
    <s v="闫铎文、谈林涛、杨曼、刘培林、李天羽、金耀仑"/>
    <s v="简志华"/>
    <s v="理工类"/>
  </r>
  <r>
    <n v="13"/>
    <x v="2"/>
    <s v="基于SuperDARN雷达网的地海态识别"/>
    <s v="CXJJ2024084"/>
    <s v="王子磊"/>
    <n v="232080112"/>
    <s v="袁立欣、陈烽聚"/>
    <s v="刘二小"/>
    <s v="理工类"/>
  </r>
  <r>
    <n v="14"/>
    <x v="2"/>
    <s v="基于模糊推理和双鉴别器GAN的交通视频异常检测"/>
    <s v="CXJJ2024086"/>
    <s v="陈力源"/>
    <n v="232080159"/>
    <s v="夏元庆、吴猛进"/>
    <s v="陈华华"/>
    <s v="理工类"/>
  </r>
  <r>
    <n v="15"/>
    <x v="2"/>
    <s v="基于多源数据整合的空间目标三维重构技术研究"/>
    <s v="CXJJ2024087"/>
    <s v="朱文磊"/>
    <n v="232080171"/>
    <s v="吴春君、高海云、王磊"/>
    <s v="逄博"/>
    <s v="理工类"/>
  </r>
  <r>
    <n v="16"/>
    <x v="2"/>
    <s v="使用灵活查询双向相关量的全景视频插帧算法"/>
    <s v="CXJJ2024089"/>
    <s v="蒋莲鑫"/>
    <n v="232080231"/>
    <s v="王裕民、胡冬冬"/>
    <s v="周洋"/>
    <s v="理工类"/>
  </r>
  <r>
    <n v="17"/>
    <x v="2"/>
    <s v="基于因子图的LiDAR/INS/ODO/GNSS多源传感器导航算法"/>
    <s v="CXJJ2024094"/>
    <s v="林秀苇"/>
    <n v="232080095"/>
    <s v="吴亿、钱飞杰、李力、李泊言"/>
    <s v="吴超、尚俊娜"/>
    <s v="理工类"/>
  </r>
  <r>
    <n v="18"/>
    <x v="2"/>
    <s v="椭圆极化光在有限表面带隙拓扑绝缘体中的IF位移效应研究"/>
    <s v="CXJJ2024095"/>
    <s v="王一凡"/>
    <n v="231080021"/>
    <s v="吕晓燕、黄宇航、郭小玲"/>
    <s v="曾然"/>
    <s v="理工类"/>
  </r>
  <r>
    <n v="19"/>
    <x v="3"/>
    <s v="基于 Transformer 条件扩散模型的水下图像增强方法研究"/>
    <s v="CXJJ2024098"/>
    <s v="刘小东"/>
    <n v="232060193"/>
    <s v="季绍煌、吴洪浩、袁国庆"/>
    <s v="杨张义"/>
    <s v="理工类"/>
  </r>
  <r>
    <n v="20"/>
    <x v="3"/>
    <s v="基于特征优化和对比一致性学习的图像识别方法"/>
    <s v="CXJJ2024106"/>
    <s v="陈俊杰"/>
    <n v="232060198"/>
    <s v="杨义波、吴宏浩"/>
    <s v="王加莲"/>
    <s v="理工类"/>
  </r>
  <r>
    <n v="21"/>
    <x v="3"/>
    <s v="基于改进YOLOv5s的输配电线路缺陷检测算法研究"/>
    <s v="CXJJ2024107"/>
    <s v="杨来福"/>
    <n v="231060085"/>
    <s v="袁淑萍、刘鸿、梅夏锦、王星怡"/>
    <s v="张卫"/>
    <s v="理工类"/>
  </r>
  <r>
    <n v="22"/>
    <x v="3"/>
    <s v="面向马铃薯产后处理的并肩杂与外部品质检测系统"/>
    <s v="CXJJ2024111"/>
    <s v="励烨"/>
    <n v="232060204"/>
    <s v="任凯、冯正韬、吴芸、白王捷玮"/>
    <s v="陈丰农、杨浙"/>
    <s v="理工类"/>
  </r>
  <r>
    <n v="23"/>
    <x v="3"/>
    <s v="基于融合采样方法的深度强化学习AUV路径跟踪"/>
    <s v="CXJJ2024112"/>
    <s v="文明兴"/>
    <n v="232060361"/>
    <s v="汤剑南、高世智、雷绍为"/>
    <s v="曹淼"/>
    <s v="理工类"/>
  </r>
  <r>
    <n v="24"/>
    <x v="3"/>
    <s v="基于背景抑制和局部特征增强的小样本图像分类"/>
    <s v="CXJJ2024122"/>
    <s v="罗志云"/>
    <n v="232060247"/>
    <s v="苏鹏龙、季绍煌"/>
    <s v="张启忠"/>
    <s v="理工类"/>
  </r>
  <r>
    <n v="25"/>
    <x v="3"/>
    <s v="基于动态可重构电池储能的双向 DC/DC 变换器"/>
    <s v="CXJJ2024125"/>
    <s v="李佳阳"/>
    <n v="231060017"/>
    <s v="叶强、尤伽豪"/>
    <s v="张尧"/>
    <s v="理工类"/>
  </r>
  <r>
    <n v="26"/>
    <x v="4"/>
    <s v="无铅电介质陶瓷用电介质电容器设计及性能优化"/>
    <s v="CXJJ2024141"/>
    <s v="王宇轩"/>
    <n v="231200022"/>
    <s v="张家驹、章舟叶"/>
    <s v="白王峰"/>
    <s v="科研类"/>
  </r>
  <r>
    <n v="27"/>
    <x v="4"/>
    <s v="过渡金属硫化物纳米片阵列的制备及其催化性能的研究"/>
    <s v="CXJJ2024144"/>
    <s v="刘丽丽"/>
    <n v="232200073"/>
    <s v="张特洋、何雨欣"/>
    <s v="陈飞"/>
    <s v="理工类"/>
  </r>
  <r>
    <n v="28"/>
    <x v="5"/>
    <s v="基于PID自适应动量梯度法在深度学习中的应用研究"/>
    <s v="CXJJ2024145"/>
    <s v="简艾伦"/>
    <n v="2343070106"/>
    <s v="陈超平、潘奕豪、董楠、喻加雨、俞聪怡"/>
    <s v="喻高航"/>
    <s v="理工类"/>
  </r>
  <r>
    <n v="29"/>
    <x v="5"/>
    <s v="硼烯纳米气体传感器的调控研究"/>
    <s v="CXJJ2024146"/>
    <s v="崔奇龙"/>
    <n v="231070100"/>
    <s v="王天承、过龙飞、苏晓琳、李明昊、李阳"/>
    <s v="李源"/>
    <s v="理工类"/>
  </r>
  <r>
    <n v="30"/>
    <x v="5"/>
    <s v="卡尔曼滤波在原子磁力计中的应用"/>
    <s v="CXJJ2024148"/>
    <s v="王义涵"/>
    <n v="231070075"/>
    <s v="陈龙、奚崇瑞、伊尔夏提•艾尔肯"/>
    <s v="孔嘉、王庆伟"/>
    <s v="理工类"/>
  </r>
  <r>
    <n v="31"/>
    <x v="6"/>
    <s v="数字普惠金融对高技术制造企业创新效率的影响研究"/>
    <s v="CXJJ2024152"/>
    <s v="杨朕涵"/>
    <n v="232150062"/>
    <s v="夏昕婷、陈晨、肖健"/>
    <s v="叶仁道"/>
    <s v="人文社科类"/>
  </r>
  <r>
    <n v="32"/>
    <x v="6"/>
    <s v="面向高质量发展的中国新能源汽车产业链风险评估与适应性研究"/>
    <s v="CXJJ2024157"/>
    <s v="金少龙"/>
    <n v="231150093"/>
    <s v="罗玉淳、池俊俏、王聪"/>
    <s v="赵月旭"/>
    <s v="人文社科类"/>
  </r>
  <r>
    <n v="33"/>
    <x v="6"/>
    <s v="农村电商对农民收入的影响研究"/>
    <s v="CXJJ2024164"/>
    <s v="黄梦情"/>
    <n v="232150061"/>
    <s v="张恬、施枭怡、何晨昊"/>
    <s v="刘干"/>
    <s v="人文社科类"/>
  </r>
  <r>
    <n v="34"/>
    <x v="6"/>
    <s v="数字经济赋能中国式农业农村现代化发展的异质性非线性效应研究"/>
    <s v="CXJJ2024165"/>
    <s v="伍笑笑"/>
    <n v="232150051"/>
    <s v="罗宇辰、叶浩琪"/>
    <s v="付荣"/>
    <s v="人文社科类"/>
  </r>
  <r>
    <n v="35"/>
    <x v="6"/>
    <s v="区间面板数据的贝叶斯建模分析"/>
    <s v="CXJJ2024166"/>
    <s v="沈琳琳"/>
    <n v="232150054"/>
    <s v="汤朱远洋、柯诗琪"/>
    <s v="徐登可"/>
    <s v="人文社科类"/>
  </r>
  <r>
    <n v="36"/>
    <x v="7"/>
    <s v=" B2B智慧生鲜供应链协调策略研究——基于信任视角"/>
    <s v="CXJJ2024168"/>
    <s v="毛佳豪"/>
    <n v="231030016"/>
    <s v="康文涛、牛淑萱、郑沙"/>
    <s v="傅啸"/>
    <s v="人文社科类"/>
  </r>
  <r>
    <n v="37"/>
    <x v="7"/>
    <s v="基于演化博弈的 WEEE“互联网+”回收研究"/>
    <s v="CXJJ2024169"/>
    <s v="杨琳"/>
    <n v="232030119"/>
    <s v="应忠缙、阳鑫"/>
    <s v="魏洁"/>
    <s v="人文社科类"/>
  </r>
  <r>
    <n v="38"/>
    <x v="7"/>
    <s v="中国省域灰水足迹空间关联网络结构特征及演化机制"/>
    <s v="CXJJ2024173"/>
    <s v="刘鸿杰"/>
    <n v="231030041"/>
    <s v="曹治杰、詹若欣"/>
    <s v="张宁、李雪"/>
    <s v="人文社科类"/>
  </r>
  <r>
    <n v="39"/>
    <x v="7"/>
    <s v="基于比较视角下的创新强国知识产权与技术标准战略差异化分析"/>
    <s v="CXJJ2024174"/>
    <s v="吴思宇"/>
    <n v="231030064"/>
    <s v="刘文静、熊子超"/>
    <s v="禹献云"/>
    <s v="人文社科类"/>
  </r>
  <r>
    <n v="40"/>
    <x v="7"/>
    <s v="基于触发反应的微创新演化路径及选择研究"/>
    <s v="CXJJ2024175"/>
    <s v="叶子娟"/>
    <n v="231030046"/>
    <s v="李佳欣、沈方云、吴思宇"/>
    <s v="徐建新"/>
    <s v="人文社科类"/>
  </r>
  <r>
    <n v="41"/>
    <x v="7"/>
    <s v="复杂图数据的联邦后门攻击研究"/>
    <s v="CXJJ2024176"/>
    <s v="洪益磊"/>
    <n v="231030019"/>
    <s v="张敬平、陶忱"/>
    <s v="张忠良"/>
    <s v="人文社科类"/>
  </r>
  <r>
    <n v="42"/>
    <x v="8"/>
    <s v="高质量发展背景下国家审计提升财政韧性的理论逻辑与作用"/>
    <s v="CXJJ2024178"/>
    <s v="陈璐"/>
    <n v="231140030"/>
    <s v="叶嘉政、 胡志淼、 杨勇"/>
    <s v="罗春华"/>
    <s v="人文社科类"/>
  </r>
  <r>
    <n v="43"/>
    <x v="8"/>
    <s v="ESG表现与企业高质量发展--基于网络同群效应的研究"/>
    <s v="CXJJ2024179"/>
    <s v="汪钊辉"/>
    <n v="231140024"/>
    <s v="罗曼、陈乘"/>
    <s v="郭晓寒"/>
    <s v="人文社科类"/>
  </r>
  <r>
    <n v="44"/>
    <x v="8"/>
    <s v="高质量发展视域下税收促进绿色技术创新的影响机制及政策优化研究"/>
    <s v="CXJJ2024181"/>
    <s v="陈雯珺"/>
    <n v="232140003"/>
    <s v="葛叶凡、陈珏、凌洋"/>
    <s v="燕洪国"/>
    <s v="人文社科类"/>
  </r>
  <r>
    <n v="45"/>
    <x v="9"/>
    <s v="正义论视域下《美国牧歌》中梅丽的伦理困境"/>
    <s v="CXJJ2024183"/>
    <s v="葛情依"/>
    <n v="231110013"/>
    <s v="宋平、陈月芳、张梦伟"/>
    <s v="敬南菲、张新颖、王韵秋"/>
    <s v="人文社科类"/>
  </r>
  <r>
    <n v="46"/>
    <x v="9"/>
    <s v="同伴关系对初中生英语学习评价、情绪、成绩的影响：一项潜变量中介分析研究"/>
    <s v="CXJJ2024184"/>
    <s v="刘海娟"/>
    <n v="231110024"/>
    <s v="朱永岩、金佳琪"/>
    <s v="邵凯祺"/>
    <s v="人文社科类"/>
  </r>
  <r>
    <n v="47"/>
    <x v="9"/>
    <s v="学业压力对高中生评价情绪及二语表现的影响"/>
    <s v="CXJJ2024186"/>
    <s v="朱永岩"/>
    <n v="231110020"/>
    <s v="朱永岩、刘海娟、金佳琪"/>
    <s v="邵凯祺"/>
    <s v="人文社科类"/>
  </r>
  <r>
    <n v="48"/>
    <x v="10"/>
    <s v="AI技术在高校师生中的应用现状及存在问题"/>
    <s v="CXJJ2024187"/>
    <s v="何嘉玲"/>
    <n v="231340043"/>
    <s v="赵敏君、闫雪森"/>
    <s v="李庆真"/>
    <s v="人文社科类"/>
  </r>
  <r>
    <n v="49"/>
    <x v="10"/>
    <s v="深度合成技术对公众社交媒体信任的影响研究"/>
    <s v="CXJJ2024189"/>
    <s v="林生"/>
    <n v="231340039"/>
    <s v="郑坤、李静、胡恩悦"/>
    <s v="吴新慧"/>
    <s v="人文社科类"/>
  </r>
  <r>
    <n v="50"/>
    <x v="11"/>
    <s v="十八大以来党的程序性制度建设的经验启示研究"/>
    <s v="CXJJ2024194"/>
    <s v="谢雯浓"/>
    <n v="231230039"/>
    <s v="毛瑞天、金雨欣、朱映虹、严萌"/>
    <s v="张扬金"/>
    <s v="人文社科类"/>
  </r>
  <r>
    <n v="51"/>
    <x v="11"/>
    <s v="伯特尔·奥尔曼的马克思主义整体观研究"/>
    <s v="CXJJ2024195"/>
    <s v="付金晶"/>
    <n v="231230025"/>
    <s v="亢玉迎、钟佩芹"/>
    <s v="田世锭"/>
    <s v="人文社科类"/>
  </r>
  <r>
    <n v="52"/>
    <x v="11"/>
    <s v="马克思的思想连续性研究"/>
    <s v="CXJJ2024197"/>
    <s v="亢玉迎"/>
    <n v="231230028"/>
    <s v="钟佩芹、付金晶"/>
    <s v="田世锭"/>
    <s v="人文社科类"/>
  </r>
  <r>
    <n v="53"/>
    <x v="11"/>
    <s v="全面抗战时期浙江省浙江籍革命烈士群体研究"/>
    <s v="CXJJ2024198"/>
    <s v="金雨欣"/>
    <n v="231230007"/>
    <s v="严萌、朱映虹、李一杭"/>
    <s v="韩健夫"/>
    <s v="人文社科类"/>
  </r>
  <r>
    <n v="54"/>
    <x v="11"/>
    <s v="新时代村党组织活力的提升机制研究——以浙江安吉新丰村为例"/>
    <s v="CXJJ2024199"/>
    <s v="严萌"/>
    <n v="231230024"/>
    <s v="朱映虹、毛瑞天、谢雯浓、金雨欣"/>
    <s v="张扬金"/>
    <s v="人文社科类"/>
  </r>
  <r>
    <n v="55"/>
    <x v="11"/>
    <s v="社交媒体时代大学生精神内耗表征与破解路径"/>
    <s v="CXJJ2024200"/>
    <s v="朱明子"/>
    <n v="231230029"/>
    <s v="童乐、夏寒微"/>
    <s v="戚明钧"/>
    <s v="人文社科类"/>
  </r>
  <r>
    <n v="56"/>
    <x v="12"/>
    <s v="基于虚拟化模糊测试的漏洞挖掘研究"/>
    <s v="CXJJ2024201"/>
    <s v="赵乐毅"/>
    <n v="231270006"/>
    <s v="赵治翔、李浩东、占旺旺、李文博"/>
    <s v="吴国华、肖扬"/>
    <s v="理工类"/>
  </r>
  <r>
    <n v="57"/>
    <x v="12"/>
    <s v="多元高维复杂时间序列的表示学习"/>
    <s v="CXJJ2024204"/>
    <s v="徐洋"/>
    <n v="232270029"/>
    <s v="张杰灵、倪嘉龙、虞黄倩、陈紫慧"/>
    <s v="焦鹏飞、高梦州"/>
    <s v="理工类"/>
  </r>
  <r>
    <n v="58"/>
    <x v="12"/>
    <s v="高效的隐私保护联邦学习算法研究"/>
    <s v="CXJJ2024205"/>
    <s v="邝钰洋"/>
    <n v="231270021"/>
    <s v="柳伟男、李佳怡"/>
    <s v="游林"/>
    <s v="理工类"/>
  </r>
  <r>
    <n v="59"/>
    <x v="12"/>
    <s v="基于植入入侵和通信控制的智能APT威胁检测系统"/>
    <s v="CXJJ2024206"/>
    <s v="王啸天"/>
    <n v="232270040"/>
    <s v="方明亮、王灿、傅则凡、刘容柯"/>
    <s v="汪林"/>
    <s v="理工类"/>
  </r>
  <r>
    <n v="60"/>
    <x v="13"/>
    <s v="基于智能蒙皮阵列极化波束重构技术研究"/>
    <s v="CXJJ2024216"/>
    <s v="陈智斌"/>
    <n v="232320054"/>
    <s v="尤景超、崔熙杭、张晓峰"/>
    <s v="陈志坤"/>
    <s v="理工类"/>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1B45210-CA0C-4160-8111-65431946E70C}" name="数据透视表3" cacheId="21" applyNumberFormats="0" applyBorderFormats="0" applyFontFormats="0" applyPatternFormats="0" applyAlignmentFormats="0" applyWidthHeightFormats="1" dataCaption="值" updatedVersion="7" minRefreshableVersion="3" useAutoFormatting="1" itemPrintTitles="1" createdVersion="7" indent="0" outline="1" outlineData="1" multipleFieldFilters="0">
  <location ref="B5:C20" firstHeaderRow="1" firstDataRow="1" firstDataCol="1"/>
  <pivotFields count="9">
    <pivotField showAll="0"/>
    <pivotField axis="axisRow" showAll="0">
      <items count="15">
        <item x="4"/>
        <item x="1"/>
        <item x="10"/>
        <item x="7"/>
        <item x="8"/>
        <item x="0"/>
        <item x="6"/>
        <item x="5"/>
        <item x="11"/>
        <item x="13"/>
        <item x="2"/>
        <item x="9"/>
        <item x="12"/>
        <item x="3"/>
        <item t="default"/>
      </items>
    </pivotField>
    <pivotField showAll="0"/>
    <pivotField showAll="0"/>
    <pivotField dataField="1" showAll="0"/>
    <pivotField showAll="0"/>
    <pivotField showAll="0"/>
    <pivotField showAll="0"/>
    <pivotField showAll="0"/>
  </pivotFields>
  <rowFields count="1">
    <field x="1"/>
  </rowFields>
  <rowItems count="15">
    <i>
      <x/>
    </i>
    <i>
      <x v="1"/>
    </i>
    <i>
      <x v="2"/>
    </i>
    <i>
      <x v="3"/>
    </i>
    <i>
      <x v="4"/>
    </i>
    <i>
      <x v="5"/>
    </i>
    <i>
      <x v="6"/>
    </i>
    <i>
      <x v="7"/>
    </i>
    <i>
      <x v="8"/>
    </i>
    <i>
      <x v="9"/>
    </i>
    <i>
      <x v="10"/>
    </i>
    <i>
      <x v="11"/>
    </i>
    <i>
      <x v="12"/>
    </i>
    <i>
      <x v="13"/>
    </i>
    <i t="grand">
      <x/>
    </i>
  </rowItems>
  <colItems count="1">
    <i/>
  </colItems>
  <dataFields count="1">
    <dataField name="计数项:申请人" fld="4" subtotal="count" baseField="0" baseItem="0"/>
  </dataFields>
  <pivotTableStyleInfo name="PivotStylePreset2_Accent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1"/>
  <sheetViews>
    <sheetView tabSelected="1" topLeftCell="A45" workbookViewId="0">
      <selection activeCell="J42" sqref="J42"/>
    </sheetView>
  </sheetViews>
  <sheetFormatPr defaultColWidth="9" defaultRowHeight="12" x14ac:dyDescent="0.15"/>
  <cols>
    <col min="1" max="1" width="5" style="13" bestFit="1" customWidth="1"/>
    <col min="2" max="2" width="19.625" style="13" customWidth="1"/>
    <col min="3" max="3" width="54.75" style="12" customWidth="1"/>
    <col min="4" max="4" width="12.875" style="12" customWidth="1"/>
    <col min="5" max="5" width="7.25" style="13" customWidth="1"/>
    <col min="6" max="6" width="10.5" style="13" customWidth="1"/>
    <col min="7" max="7" width="33.375" style="17" customWidth="1"/>
    <col min="8" max="8" width="11.5" style="13" customWidth="1"/>
    <col min="9" max="9" width="12.625" style="13" customWidth="1"/>
    <col min="10" max="16384" width="9" style="13"/>
  </cols>
  <sheetData>
    <row r="1" spans="1:9" s="25" customFormat="1" ht="24.75" customHeight="1" x14ac:dyDescent="0.15">
      <c r="A1" s="22" t="s">
        <v>263</v>
      </c>
      <c r="B1" s="22" t="s">
        <v>0</v>
      </c>
      <c r="C1" s="22" t="s">
        <v>1</v>
      </c>
      <c r="D1" s="22" t="s">
        <v>2</v>
      </c>
      <c r="E1" s="22" t="s">
        <v>3</v>
      </c>
      <c r="F1" s="22" t="s">
        <v>4</v>
      </c>
      <c r="G1" s="23" t="s">
        <v>5</v>
      </c>
      <c r="H1" s="24" t="s">
        <v>6</v>
      </c>
      <c r="I1" s="22" t="s">
        <v>7</v>
      </c>
    </row>
    <row r="2" spans="1:9" ht="24.95" customHeight="1" x14ac:dyDescent="0.15">
      <c r="A2" s="3">
        <v>1</v>
      </c>
      <c r="B2" s="3" t="s">
        <v>8</v>
      </c>
      <c r="C2" s="6" t="s">
        <v>9</v>
      </c>
      <c r="D2" s="8" t="s">
        <v>10</v>
      </c>
      <c r="E2" s="6" t="s">
        <v>11</v>
      </c>
      <c r="F2" s="6">
        <v>232010066</v>
      </c>
      <c r="G2" s="15" t="str">
        <f>VLOOKUP(F2,[1]汇总!$F$2:$G$219,2,0)</f>
        <v>关彦哲、毛元龙、蒋南潮</v>
      </c>
      <c r="H2" s="6" t="s">
        <v>12</v>
      </c>
      <c r="I2" s="8" t="s">
        <v>13</v>
      </c>
    </row>
    <row r="3" spans="1:9" ht="24.95" customHeight="1" x14ac:dyDescent="0.15">
      <c r="A3" s="3">
        <v>2</v>
      </c>
      <c r="B3" s="3" t="s">
        <v>8</v>
      </c>
      <c r="C3" s="6" t="s">
        <v>14</v>
      </c>
      <c r="D3" s="6" t="s">
        <v>15</v>
      </c>
      <c r="E3" s="6" t="s">
        <v>16</v>
      </c>
      <c r="F3" s="6">
        <v>231010004</v>
      </c>
      <c r="G3" s="15" t="str">
        <f>VLOOKUP(F3,[1]汇总!$F$2:$G$219,2,0)</f>
        <v>吕永平、蒋南潮、毛元龙</v>
      </c>
      <c r="H3" s="6" t="s">
        <v>12</v>
      </c>
      <c r="I3" s="8" t="s">
        <v>13</v>
      </c>
    </row>
    <row r="4" spans="1:9" ht="24.95" customHeight="1" x14ac:dyDescent="0.15">
      <c r="A4" s="1">
        <v>3</v>
      </c>
      <c r="B4" s="1" t="s">
        <v>17</v>
      </c>
      <c r="C4" s="1" t="s">
        <v>18</v>
      </c>
      <c r="D4" s="2" t="s">
        <v>19</v>
      </c>
      <c r="E4" s="1" t="s">
        <v>20</v>
      </c>
      <c r="F4" s="1">
        <v>232040122</v>
      </c>
      <c r="G4" s="15" t="str">
        <f>VLOOKUP(F4,[1]汇总!$F$2:$G$219,2,0)</f>
        <v>杜璐明、顾晨洋</v>
      </c>
      <c r="H4" s="1" t="s">
        <v>21</v>
      </c>
      <c r="I4" s="8" t="s">
        <v>13</v>
      </c>
    </row>
    <row r="5" spans="1:9" ht="24.95" customHeight="1" x14ac:dyDescent="0.15">
      <c r="A5" s="1">
        <v>4</v>
      </c>
      <c r="B5" s="1" t="s">
        <v>17</v>
      </c>
      <c r="C5" s="1" t="s">
        <v>22</v>
      </c>
      <c r="D5" s="2" t="s">
        <v>23</v>
      </c>
      <c r="E5" s="1" t="s">
        <v>24</v>
      </c>
      <c r="F5" s="1">
        <v>231040076</v>
      </c>
      <c r="G5" s="15" t="str">
        <f>VLOOKUP(F5,[1]汇总!$F$2:$G$219,2,0)</f>
        <v>王翔宇、周彤、蒋树仁</v>
      </c>
      <c r="H5" s="1" t="s">
        <v>25</v>
      </c>
      <c r="I5" s="8" t="s">
        <v>13</v>
      </c>
    </row>
    <row r="6" spans="1:9" ht="24.95" customHeight="1" x14ac:dyDescent="0.15">
      <c r="A6" s="1">
        <v>5</v>
      </c>
      <c r="B6" s="1" t="s">
        <v>17</v>
      </c>
      <c r="C6" s="1" t="s">
        <v>26</v>
      </c>
      <c r="D6" s="2" t="s">
        <v>27</v>
      </c>
      <c r="E6" s="1" t="s">
        <v>28</v>
      </c>
      <c r="F6" s="1">
        <v>231040068</v>
      </c>
      <c r="G6" s="15" t="str">
        <f>VLOOKUP(F6,[1]汇总!$F$2:$G$219,2,0)</f>
        <v>何军、吴佳炅</v>
      </c>
      <c r="H6" s="1" t="s">
        <v>29</v>
      </c>
      <c r="I6" s="8" t="s">
        <v>13</v>
      </c>
    </row>
    <row r="7" spans="1:9" ht="24.95" customHeight="1" x14ac:dyDescent="0.15">
      <c r="A7" s="1">
        <v>6</v>
      </c>
      <c r="B7" s="1" t="s">
        <v>17</v>
      </c>
      <c r="C7" s="1" t="s">
        <v>30</v>
      </c>
      <c r="D7" s="2" t="s">
        <v>31</v>
      </c>
      <c r="E7" s="1" t="s">
        <v>32</v>
      </c>
      <c r="F7" s="1">
        <v>232040268</v>
      </c>
      <c r="G7" s="15" t="str">
        <f>VLOOKUP(F7,[1]汇总!$F$2:$G$219,2,0)</f>
        <v>付录、于莹、邓家韬</v>
      </c>
      <c r="H7" s="1" t="s">
        <v>33</v>
      </c>
      <c r="I7" s="8" t="s">
        <v>13</v>
      </c>
    </row>
    <row r="8" spans="1:9" ht="24.95" customHeight="1" x14ac:dyDescent="0.15">
      <c r="A8" s="1">
        <v>7</v>
      </c>
      <c r="B8" s="1" t="s">
        <v>17</v>
      </c>
      <c r="C8" s="1" t="s">
        <v>34</v>
      </c>
      <c r="D8" s="2" t="s">
        <v>35</v>
      </c>
      <c r="E8" s="1" t="s">
        <v>36</v>
      </c>
      <c r="F8" s="1">
        <v>231040029</v>
      </c>
      <c r="G8" s="15" t="str">
        <f>VLOOKUP(F8,[1]汇总!$F$2:$G$219,2,0)</f>
        <v>唐绪洋、张证梁</v>
      </c>
      <c r="H8" s="1" t="s">
        <v>37</v>
      </c>
      <c r="I8" s="8" t="s">
        <v>13</v>
      </c>
    </row>
    <row r="9" spans="1:9" ht="24.95" customHeight="1" x14ac:dyDescent="0.15">
      <c r="A9" s="1">
        <v>8</v>
      </c>
      <c r="B9" s="1" t="s">
        <v>17</v>
      </c>
      <c r="C9" s="1" t="s">
        <v>38</v>
      </c>
      <c r="D9" s="2" t="s">
        <v>39</v>
      </c>
      <c r="E9" s="1" t="s">
        <v>40</v>
      </c>
      <c r="F9" s="1">
        <v>231040085</v>
      </c>
      <c r="G9" s="15" t="str">
        <f>VLOOKUP(F9,[1]汇总!$F$2:$G$219,2,0)</f>
        <v>王翔宇、苏超、周彤</v>
      </c>
      <c r="H9" s="1" t="s">
        <v>41</v>
      </c>
      <c r="I9" s="8" t="s">
        <v>13</v>
      </c>
    </row>
    <row r="10" spans="1:9" ht="24.95" customHeight="1" x14ac:dyDescent="0.15">
      <c r="A10" s="7">
        <v>9</v>
      </c>
      <c r="B10" s="7" t="s">
        <v>42</v>
      </c>
      <c r="C10" s="7" t="s">
        <v>44</v>
      </c>
      <c r="D10" s="7" t="s">
        <v>45</v>
      </c>
      <c r="E10" s="7" t="s">
        <v>46</v>
      </c>
      <c r="F10" s="7">
        <v>232080094</v>
      </c>
      <c r="G10" s="15" t="str">
        <f>VLOOKUP(F10,[1]汇总!$F$2:$G$219,2,0)</f>
        <v>杨兴华、王润宇</v>
      </c>
      <c r="H10" s="7" t="s">
        <v>47</v>
      </c>
      <c r="I10" s="9" t="s">
        <v>13</v>
      </c>
    </row>
    <row r="11" spans="1:9" ht="24.95" customHeight="1" x14ac:dyDescent="0.15">
      <c r="A11" s="7">
        <v>10</v>
      </c>
      <c r="B11" s="7" t="s">
        <v>42</v>
      </c>
      <c r="C11" s="7" t="s">
        <v>48</v>
      </c>
      <c r="D11" s="7" t="s">
        <v>49</v>
      </c>
      <c r="E11" s="7" t="s">
        <v>50</v>
      </c>
      <c r="F11" s="7">
        <v>232080142</v>
      </c>
      <c r="G11" s="15" t="str">
        <f>VLOOKUP(F11,[1]汇总!$F$2:$G$219,2,0)</f>
        <v>洪伊甸、邬相茹、段忠华</v>
      </c>
      <c r="H11" s="7" t="s">
        <v>51</v>
      </c>
      <c r="I11" s="9" t="s">
        <v>13</v>
      </c>
    </row>
    <row r="12" spans="1:9" ht="24.95" customHeight="1" x14ac:dyDescent="0.15">
      <c r="A12" s="7">
        <v>11</v>
      </c>
      <c r="B12" s="7" t="s">
        <v>42</v>
      </c>
      <c r="C12" s="7" t="s">
        <v>52</v>
      </c>
      <c r="D12" s="7" t="s">
        <v>53</v>
      </c>
      <c r="E12" s="7" t="s">
        <v>54</v>
      </c>
      <c r="F12" s="7">
        <v>231080017</v>
      </c>
      <c r="G12" s="15" t="str">
        <f>VLOOKUP(F12,[1]汇总!$F$2:$G$219,2,0)</f>
        <v>毛艺晓、魏珺</v>
      </c>
      <c r="H12" s="7" t="s">
        <v>55</v>
      </c>
      <c r="I12" s="9" t="s">
        <v>13</v>
      </c>
    </row>
    <row r="13" spans="1:9" ht="24.95" customHeight="1" x14ac:dyDescent="0.15">
      <c r="A13" s="7">
        <v>12</v>
      </c>
      <c r="B13" s="7" t="s">
        <v>42</v>
      </c>
      <c r="C13" s="7" t="s">
        <v>56</v>
      </c>
      <c r="D13" s="7" t="s">
        <v>57</v>
      </c>
      <c r="E13" s="7" t="s">
        <v>58</v>
      </c>
      <c r="F13" s="7">
        <v>232080126</v>
      </c>
      <c r="G13" s="15" t="str">
        <f>VLOOKUP(F13,[1]汇总!$F$2:$G$219,2,0)</f>
        <v>闫铎文、谈林涛、杨曼、刘培林、李天羽、金耀仑</v>
      </c>
      <c r="H13" s="7" t="s">
        <v>59</v>
      </c>
      <c r="I13" s="9" t="s">
        <v>13</v>
      </c>
    </row>
    <row r="14" spans="1:9" ht="24.95" customHeight="1" x14ac:dyDescent="0.15">
      <c r="A14" s="7">
        <v>13</v>
      </c>
      <c r="B14" s="7" t="s">
        <v>42</v>
      </c>
      <c r="C14" s="7" t="s">
        <v>60</v>
      </c>
      <c r="D14" s="7" t="s">
        <v>61</v>
      </c>
      <c r="E14" s="7" t="s">
        <v>62</v>
      </c>
      <c r="F14" s="7">
        <v>232080112</v>
      </c>
      <c r="G14" s="15" t="str">
        <f>VLOOKUP(F14,[1]汇总!$F$2:$G$219,2,0)</f>
        <v>袁立欣、陈烽聚</v>
      </c>
      <c r="H14" s="7" t="s">
        <v>63</v>
      </c>
      <c r="I14" s="9" t="s">
        <v>13</v>
      </c>
    </row>
    <row r="15" spans="1:9" ht="24.95" customHeight="1" x14ac:dyDescent="0.15">
      <c r="A15" s="7">
        <v>14</v>
      </c>
      <c r="B15" s="7" t="s">
        <v>42</v>
      </c>
      <c r="C15" s="7" t="s">
        <v>64</v>
      </c>
      <c r="D15" s="7" t="s">
        <v>65</v>
      </c>
      <c r="E15" s="7" t="s">
        <v>66</v>
      </c>
      <c r="F15" s="7">
        <v>232080159</v>
      </c>
      <c r="G15" s="15" t="str">
        <f>VLOOKUP(F15,[1]汇总!$F$2:$G$219,2,0)</f>
        <v>夏元庆、吴猛进</v>
      </c>
      <c r="H15" s="7" t="s">
        <v>43</v>
      </c>
      <c r="I15" s="9" t="s">
        <v>13</v>
      </c>
    </row>
    <row r="16" spans="1:9" ht="24.95" customHeight="1" x14ac:dyDescent="0.15">
      <c r="A16" s="7">
        <v>15</v>
      </c>
      <c r="B16" s="7" t="s">
        <v>42</v>
      </c>
      <c r="C16" s="7" t="s">
        <v>67</v>
      </c>
      <c r="D16" s="7" t="s">
        <v>68</v>
      </c>
      <c r="E16" s="7" t="s">
        <v>69</v>
      </c>
      <c r="F16" s="7">
        <v>232080171</v>
      </c>
      <c r="G16" s="15" t="str">
        <f>VLOOKUP(F16,[1]汇总!$F$2:$G$219,2,0)</f>
        <v>吴春君、高海云、王磊</v>
      </c>
      <c r="H16" s="7" t="s">
        <v>70</v>
      </c>
      <c r="I16" s="9" t="s">
        <v>13</v>
      </c>
    </row>
    <row r="17" spans="1:9" ht="24.95" customHeight="1" x14ac:dyDescent="0.15">
      <c r="A17" s="7">
        <v>16</v>
      </c>
      <c r="B17" s="7" t="s">
        <v>42</v>
      </c>
      <c r="C17" s="7" t="s">
        <v>71</v>
      </c>
      <c r="D17" s="7" t="s">
        <v>72</v>
      </c>
      <c r="E17" s="7" t="s">
        <v>73</v>
      </c>
      <c r="F17" s="7">
        <v>232080231</v>
      </c>
      <c r="G17" s="15" t="str">
        <f>VLOOKUP(F17,[1]汇总!$F$2:$G$219,2,0)</f>
        <v>王裕民、胡冬冬</v>
      </c>
      <c r="H17" s="7" t="s">
        <v>74</v>
      </c>
      <c r="I17" s="9" t="s">
        <v>13</v>
      </c>
    </row>
    <row r="18" spans="1:9" ht="24.95" customHeight="1" x14ac:dyDescent="0.15">
      <c r="A18" s="7">
        <v>17</v>
      </c>
      <c r="B18" s="7" t="s">
        <v>42</v>
      </c>
      <c r="C18" s="7" t="s">
        <v>75</v>
      </c>
      <c r="D18" s="7" t="s">
        <v>76</v>
      </c>
      <c r="E18" s="7" t="s">
        <v>77</v>
      </c>
      <c r="F18" s="7">
        <v>232080095</v>
      </c>
      <c r="G18" s="15" t="str">
        <f>VLOOKUP(F18,[1]汇总!$F$2:$G$219,2,0)</f>
        <v>吴亿、钱飞杰、李力、李泊言</v>
      </c>
      <c r="H18" s="7" t="s">
        <v>78</v>
      </c>
      <c r="I18" s="9" t="s">
        <v>13</v>
      </c>
    </row>
    <row r="19" spans="1:9" ht="24.95" customHeight="1" x14ac:dyDescent="0.15">
      <c r="A19" s="7">
        <v>18</v>
      </c>
      <c r="B19" s="7" t="s">
        <v>42</v>
      </c>
      <c r="C19" s="7" t="s">
        <v>79</v>
      </c>
      <c r="D19" s="7" t="s">
        <v>80</v>
      </c>
      <c r="E19" s="7" t="s">
        <v>81</v>
      </c>
      <c r="F19" s="7">
        <v>231080021</v>
      </c>
      <c r="G19" s="15" t="str">
        <f>VLOOKUP(F19,[1]汇总!$F$2:$G$219,2,0)</f>
        <v>吕晓燕、黄宇航、郭小玲</v>
      </c>
      <c r="H19" s="7" t="s">
        <v>82</v>
      </c>
      <c r="I19" s="9" t="s">
        <v>13</v>
      </c>
    </row>
    <row r="20" spans="1:9" ht="24.95" customHeight="1" x14ac:dyDescent="0.15">
      <c r="A20" s="4">
        <v>19</v>
      </c>
      <c r="B20" s="4" t="s">
        <v>83</v>
      </c>
      <c r="C20" s="5" t="s">
        <v>100</v>
      </c>
      <c r="D20" s="5" t="s">
        <v>101</v>
      </c>
      <c r="E20" s="5" t="s">
        <v>102</v>
      </c>
      <c r="F20" s="5">
        <v>232060193</v>
      </c>
      <c r="G20" s="15" t="str">
        <f>VLOOKUP(F20,[1]汇总!$F$2:$G$219,2,0)</f>
        <v>季绍煌、吴洪浩、袁国庆</v>
      </c>
      <c r="H20" s="5" t="s">
        <v>103</v>
      </c>
      <c r="I20" s="3" t="s">
        <v>13</v>
      </c>
    </row>
    <row r="21" spans="1:9" ht="24.95" customHeight="1" x14ac:dyDescent="0.15">
      <c r="A21" s="4">
        <v>20</v>
      </c>
      <c r="B21" s="4" t="s">
        <v>83</v>
      </c>
      <c r="C21" s="3" t="s">
        <v>88</v>
      </c>
      <c r="D21" s="3" t="s">
        <v>89</v>
      </c>
      <c r="E21" s="3" t="s">
        <v>90</v>
      </c>
      <c r="F21" s="3">
        <v>232060198</v>
      </c>
      <c r="G21" s="15" t="str">
        <f>VLOOKUP(F21,[1]汇总!$F$2:$G$219,2,0)</f>
        <v>杨义波、吴宏浩</v>
      </c>
      <c r="H21" s="3" t="s">
        <v>91</v>
      </c>
      <c r="I21" s="3" t="s">
        <v>13</v>
      </c>
    </row>
    <row r="22" spans="1:9" ht="24.95" customHeight="1" x14ac:dyDescent="0.15">
      <c r="A22" s="4">
        <v>21</v>
      </c>
      <c r="B22" s="4" t="s">
        <v>83</v>
      </c>
      <c r="C22" s="3" t="s">
        <v>84</v>
      </c>
      <c r="D22" s="4" t="s">
        <v>85</v>
      </c>
      <c r="E22" s="3" t="s">
        <v>86</v>
      </c>
      <c r="F22" s="10">
        <v>231060085</v>
      </c>
      <c r="G22" s="15" t="str">
        <f>VLOOKUP(F22,[1]汇总!$F$2:$G$219,2,0)</f>
        <v>袁淑萍、刘鸿、梅夏锦、王星怡</v>
      </c>
      <c r="H22" s="3" t="s">
        <v>87</v>
      </c>
      <c r="I22" s="3" t="s">
        <v>13</v>
      </c>
    </row>
    <row r="23" spans="1:9" ht="24.95" customHeight="1" x14ac:dyDescent="0.15">
      <c r="A23" s="4">
        <v>22</v>
      </c>
      <c r="B23" s="4" t="s">
        <v>83</v>
      </c>
      <c r="C23" s="3" t="s">
        <v>96</v>
      </c>
      <c r="D23" s="3" t="s">
        <v>97</v>
      </c>
      <c r="E23" s="3" t="s">
        <v>98</v>
      </c>
      <c r="F23" s="4">
        <v>232060204</v>
      </c>
      <c r="G23" s="15" t="str">
        <f>VLOOKUP(F23,[1]汇总!$F$2:$G$219,2,0)</f>
        <v>任凯、冯正韬、吴芸、白王捷玮</v>
      </c>
      <c r="H23" s="4" t="s">
        <v>99</v>
      </c>
      <c r="I23" s="3" t="s">
        <v>13</v>
      </c>
    </row>
    <row r="24" spans="1:9" ht="24.95" customHeight="1" x14ac:dyDescent="0.15">
      <c r="A24" s="4">
        <v>23</v>
      </c>
      <c r="B24" s="4" t="s">
        <v>83</v>
      </c>
      <c r="C24" s="4" t="s">
        <v>108</v>
      </c>
      <c r="D24" s="4" t="s">
        <v>109</v>
      </c>
      <c r="E24" s="4" t="s">
        <v>110</v>
      </c>
      <c r="F24" s="4">
        <v>232060361</v>
      </c>
      <c r="G24" s="15" t="str">
        <f>VLOOKUP(F24,[1]汇总!$F$2:$G$219,2,0)</f>
        <v>汤剑南、高世智、雷绍为</v>
      </c>
      <c r="H24" s="4" t="s">
        <v>111</v>
      </c>
      <c r="I24" s="3" t="s">
        <v>13</v>
      </c>
    </row>
    <row r="25" spans="1:9" ht="24.95" customHeight="1" x14ac:dyDescent="0.15">
      <c r="A25" s="4">
        <v>24</v>
      </c>
      <c r="B25" s="4" t="s">
        <v>83</v>
      </c>
      <c r="C25" s="4" t="s">
        <v>104</v>
      </c>
      <c r="D25" s="4" t="s">
        <v>105</v>
      </c>
      <c r="E25" s="4" t="s">
        <v>106</v>
      </c>
      <c r="F25" s="4">
        <v>232060247</v>
      </c>
      <c r="G25" s="15" t="str">
        <f>VLOOKUP(F25,[1]汇总!$F$2:$G$219,2,0)</f>
        <v>苏鹏龙、季绍煌</v>
      </c>
      <c r="H25" s="4" t="s">
        <v>107</v>
      </c>
      <c r="I25" s="3" t="s">
        <v>13</v>
      </c>
    </row>
    <row r="26" spans="1:9" ht="24.95" customHeight="1" x14ac:dyDescent="0.15">
      <c r="A26" s="4">
        <v>25</v>
      </c>
      <c r="B26" s="4" t="s">
        <v>83</v>
      </c>
      <c r="C26" s="3" t="s">
        <v>92</v>
      </c>
      <c r="D26" s="3" t="s">
        <v>93</v>
      </c>
      <c r="E26" s="3" t="s">
        <v>94</v>
      </c>
      <c r="F26" s="3">
        <v>231060017</v>
      </c>
      <c r="G26" s="15" t="str">
        <f>VLOOKUP(F26,[1]汇总!$F$2:$G$219,2,0)</f>
        <v>叶强、尤伽豪</v>
      </c>
      <c r="H26" s="3" t="s">
        <v>95</v>
      </c>
      <c r="I26" s="3" t="s">
        <v>13</v>
      </c>
    </row>
    <row r="27" spans="1:9" ht="24.95" customHeight="1" x14ac:dyDescent="0.15">
      <c r="A27" s="5">
        <v>26</v>
      </c>
      <c r="B27" s="5" t="s">
        <v>112</v>
      </c>
      <c r="C27" s="5" t="s">
        <v>116</v>
      </c>
      <c r="D27" s="5" t="s">
        <v>117</v>
      </c>
      <c r="E27" s="5" t="s">
        <v>118</v>
      </c>
      <c r="F27" s="5">
        <v>231200022</v>
      </c>
      <c r="G27" s="15" t="str">
        <f>VLOOKUP(F27,[1]汇总!$F$2:$G$219,2,0)</f>
        <v>张家驹、章舟叶</v>
      </c>
      <c r="H27" s="5" t="s">
        <v>119</v>
      </c>
      <c r="I27" s="6" t="s">
        <v>120</v>
      </c>
    </row>
    <row r="28" spans="1:9" ht="24.95" customHeight="1" x14ac:dyDescent="0.15">
      <c r="A28" s="3">
        <v>27</v>
      </c>
      <c r="B28" s="3" t="s">
        <v>112</v>
      </c>
      <c r="C28" s="3" t="s">
        <v>113</v>
      </c>
      <c r="D28" s="11" t="s">
        <v>249</v>
      </c>
      <c r="E28" s="3" t="s">
        <v>114</v>
      </c>
      <c r="F28" s="3">
        <v>232200073</v>
      </c>
      <c r="G28" s="15" t="str">
        <f>VLOOKUP(F28,[1]汇总!$F$2:$G$219,2,0)</f>
        <v>张特洋、何雨欣</v>
      </c>
      <c r="H28" s="3" t="s">
        <v>115</v>
      </c>
      <c r="I28" s="8" t="s">
        <v>13</v>
      </c>
    </row>
    <row r="29" spans="1:9" ht="24.95" customHeight="1" x14ac:dyDescent="0.15">
      <c r="A29" s="3">
        <v>28</v>
      </c>
      <c r="B29" s="3" t="s">
        <v>121</v>
      </c>
      <c r="C29" s="3" t="s">
        <v>122</v>
      </c>
      <c r="D29" s="3" t="s">
        <v>123</v>
      </c>
      <c r="E29" s="3" t="s">
        <v>124</v>
      </c>
      <c r="F29" s="10">
        <v>2343070106</v>
      </c>
      <c r="G29" s="15" t="str">
        <f>VLOOKUP(F29,[1]汇总!$F$2:$G$219,2,0)</f>
        <v>陈超平、潘奕豪、董楠、喻加雨、俞聪怡</v>
      </c>
      <c r="H29" s="3" t="s">
        <v>125</v>
      </c>
      <c r="I29" s="8" t="s">
        <v>13</v>
      </c>
    </row>
    <row r="30" spans="1:9" ht="24.95" customHeight="1" x14ac:dyDescent="0.15">
      <c r="A30" s="3">
        <v>29</v>
      </c>
      <c r="B30" s="3" t="s">
        <v>121</v>
      </c>
      <c r="C30" s="3" t="s">
        <v>130</v>
      </c>
      <c r="D30" s="3" t="s">
        <v>131</v>
      </c>
      <c r="E30" s="3" t="s">
        <v>132</v>
      </c>
      <c r="F30" s="3">
        <v>231070100</v>
      </c>
      <c r="G30" s="15" t="str">
        <f>VLOOKUP(F30,[1]汇总!$F$2:$G$219,2,0)</f>
        <v>王天承、过龙飞、苏晓琳、李明昊、李阳</v>
      </c>
      <c r="H30" s="3" t="s">
        <v>133</v>
      </c>
      <c r="I30" s="8" t="s">
        <v>13</v>
      </c>
    </row>
    <row r="31" spans="1:9" ht="24.95" customHeight="1" x14ac:dyDescent="0.15">
      <c r="A31" s="3">
        <v>30</v>
      </c>
      <c r="B31" s="3" t="s">
        <v>121</v>
      </c>
      <c r="C31" s="3" t="s">
        <v>126</v>
      </c>
      <c r="D31" s="3" t="s">
        <v>127</v>
      </c>
      <c r="E31" s="6" t="s">
        <v>128</v>
      </c>
      <c r="F31" s="3">
        <v>231070075</v>
      </c>
      <c r="G31" s="15" t="str">
        <f>VLOOKUP(F31,[1]汇总!$F$2:$G$219,2,0)</f>
        <v>陈龙、奚崇瑞、伊尔夏提•艾尔肯</v>
      </c>
      <c r="H31" s="3" t="s">
        <v>129</v>
      </c>
      <c r="I31" s="8" t="s">
        <v>13</v>
      </c>
    </row>
    <row r="32" spans="1:9" ht="24.95" customHeight="1" x14ac:dyDescent="0.15">
      <c r="A32" s="3">
        <v>31</v>
      </c>
      <c r="B32" s="3" t="s">
        <v>134</v>
      </c>
      <c r="C32" s="3" t="s">
        <v>144</v>
      </c>
      <c r="D32" s="3" t="s">
        <v>145</v>
      </c>
      <c r="E32" s="3" t="s">
        <v>146</v>
      </c>
      <c r="F32" s="3">
        <v>232150062</v>
      </c>
      <c r="G32" s="15" t="str">
        <f>VLOOKUP(F32,[1]汇总!$F$2:$G$219,2,0)</f>
        <v>夏昕婷、陈晨、肖健</v>
      </c>
      <c r="H32" s="3" t="s">
        <v>147</v>
      </c>
      <c r="I32" s="3" t="s">
        <v>139</v>
      </c>
    </row>
    <row r="33" spans="1:9" ht="24.95" customHeight="1" x14ac:dyDescent="0.15">
      <c r="A33" s="3">
        <v>32</v>
      </c>
      <c r="B33" s="3" t="s">
        <v>134</v>
      </c>
      <c r="C33" s="3" t="s">
        <v>140</v>
      </c>
      <c r="D33" s="3" t="s">
        <v>141</v>
      </c>
      <c r="E33" s="3" t="s">
        <v>142</v>
      </c>
      <c r="F33" s="3">
        <v>231150093</v>
      </c>
      <c r="G33" s="15" t="str">
        <f>VLOOKUP(F33,[1]汇总!$F$2:$G$219,2,0)</f>
        <v>罗玉淳、池俊俏、王聪</v>
      </c>
      <c r="H33" s="3" t="s">
        <v>143</v>
      </c>
      <c r="I33" s="3" t="s">
        <v>139</v>
      </c>
    </row>
    <row r="34" spans="1:9" ht="24.95" customHeight="1" x14ac:dyDescent="0.15">
      <c r="A34" s="3">
        <v>33</v>
      </c>
      <c r="B34" s="3" t="s">
        <v>134</v>
      </c>
      <c r="C34" s="3" t="s">
        <v>135</v>
      </c>
      <c r="D34" s="3" t="s">
        <v>136</v>
      </c>
      <c r="E34" s="3" t="s">
        <v>137</v>
      </c>
      <c r="F34" s="3">
        <v>232150061</v>
      </c>
      <c r="G34" s="15" t="str">
        <f>VLOOKUP(F34,[1]汇总!$F$2:$G$219,2,0)</f>
        <v>张恬、施枭怡、何晨昊</v>
      </c>
      <c r="H34" s="3" t="s">
        <v>138</v>
      </c>
      <c r="I34" s="3" t="s">
        <v>139</v>
      </c>
    </row>
    <row r="35" spans="1:9" ht="24.95" customHeight="1" x14ac:dyDescent="0.15">
      <c r="A35" s="18">
        <v>34</v>
      </c>
      <c r="B35" s="18" t="s">
        <v>134</v>
      </c>
      <c r="C35" s="18" t="s">
        <v>257</v>
      </c>
      <c r="D35" s="18" t="s">
        <v>258</v>
      </c>
      <c r="E35" s="18" t="s">
        <v>259</v>
      </c>
      <c r="F35" s="21">
        <v>232150051</v>
      </c>
      <c r="G35" s="20" t="s">
        <v>260</v>
      </c>
      <c r="H35" s="18" t="s">
        <v>261</v>
      </c>
      <c r="I35" s="3" t="s">
        <v>139</v>
      </c>
    </row>
    <row r="36" spans="1:9" s="19" customFormat="1" ht="24.95" customHeight="1" x14ac:dyDescent="0.15">
      <c r="A36" s="3">
        <v>35</v>
      </c>
      <c r="B36" s="3" t="s">
        <v>134</v>
      </c>
      <c r="C36" s="3" t="s">
        <v>148</v>
      </c>
      <c r="D36" s="3" t="s">
        <v>149</v>
      </c>
      <c r="E36" s="3" t="s">
        <v>150</v>
      </c>
      <c r="F36" s="3">
        <v>232150054</v>
      </c>
      <c r="G36" s="15" t="str">
        <f>VLOOKUP(F36,[1]汇总!$F$2:$G$219,2,0)</f>
        <v>汤朱远洋、柯诗琪</v>
      </c>
      <c r="H36" s="3" t="s">
        <v>151</v>
      </c>
      <c r="I36" s="3" t="s">
        <v>139</v>
      </c>
    </row>
    <row r="37" spans="1:9" ht="24.95" customHeight="1" x14ac:dyDescent="0.15">
      <c r="A37" s="3">
        <v>36</v>
      </c>
      <c r="B37" s="3" t="s">
        <v>152</v>
      </c>
      <c r="C37" s="3" t="s">
        <v>157</v>
      </c>
      <c r="D37" s="3" t="s">
        <v>158</v>
      </c>
      <c r="E37" s="3" t="s">
        <v>159</v>
      </c>
      <c r="F37" s="3">
        <v>231030016</v>
      </c>
      <c r="G37" s="15" t="str">
        <f>VLOOKUP(F37,[1]汇总!$F$2:$G$219,2,0)</f>
        <v>康文涛、牛淑萱、郑沙</v>
      </c>
      <c r="H37" s="3" t="s">
        <v>160</v>
      </c>
      <c r="I37" s="3" t="s">
        <v>139</v>
      </c>
    </row>
    <row r="38" spans="1:9" ht="24.95" customHeight="1" x14ac:dyDescent="0.15">
      <c r="A38" s="3">
        <v>37</v>
      </c>
      <c r="B38" s="3" t="s">
        <v>152</v>
      </c>
      <c r="C38" s="3" t="s">
        <v>161</v>
      </c>
      <c r="D38" s="3" t="s">
        <v>162</v>
      </c>
      <c r="E38" s="3" t="s">
        <v>163</v>
      </c>
      <c r="F38" s="3">
        <v>232030119</v>
      </c>
      <c r="G38" s="15" t="str">
        <f>VLOOKUP(F38,[1]汇总!$F$2:$G$219,2,0)</f>
        <v>应忠缙、阳鑫</v>
      </c>
      <c r="H38" s="3" t="s">
        <v>164</v>
      </c>
      <c r="I38" s="3" t="s">
        <v>139</v>
      </c>
    </row>
    <row r="39" spans="1:9" ht="24.95" customHeight="1" x14ac:dyDescent="0.15">
      <c r="A39" s="3">
        <v>38</v>
      </c>
      <c r="B39" s="3" t="s">
        <v>152</v>
      </c>
      <c r="C39" s="3" t="s">
        <v>153</v>
      </c>
      <c r="D39" s="3" t="s">
        <v>154</v>
      </c>
      <c r="E39" s="3" t="s">
        <v>155</v>
      </c>
      <c r="F39" s="3">
        <v>231030041</v>
      </c>
      <c r="G39" s="15" t="str">
        <f>VLOOKUP(F39,[1]汇总!$F$2:$G$219,2,0)</f>
        <v>曹治杰、詹若欣</v>
      </c>
      <c r="H39" s="3" t="s">
        <v>156</v>
      </c>
      <c r="I39" s="3" t="s">
        <v>139</v>
      </c>
    </row>
    <row r="40" spans="1:9" ht="24.95" customHeight="1" x14ac:dyDescent="0.15">
      <c r="A40" s="3">
        <v>39</v>
      </c>
      <c r="B40" s="3" t="s">
        <v>152</v>
      </c>
      <c r="C40" s="3" t="s">
        <v>165</v>
      </c>
      <c r="D40" s="3" t="s">
        <v>166</v>
      </c>
      <c r="E40" s="3" t="s">
        <v>167</v>
      </c>
      <c r="F40" s="3">
        <v>231030064</v>
      </c>
      <c r="G40" s="15" t="str">
        <f>VLOOKUP(F40,[1]汇总!$F$2:$G$219,2,0)</f>
        <v>刘文静、熊子超</v>
      </c>
      <c r="H40" s="3" t="s">
        <v>168</v>
      </c>
      <c r="I40" s="3" t="s">
        <v>139</v>
      </c>
    </row>
    <row r="41" spans="1:9" ht="24.95" customHeight="1" x14ac:dyDescent="0.15">
      <c r="A41" s="3">
        <v>40</v>
      </c>
      <c r="B41" s="3" t="s">
        <v>152</v>
      </c>
      <c r="C41" s="3" t="s">
        <v>169</v>
      </c>
      <c r="D41" s="3" t="s">
        <v>170</v>
      </c>
      <c r="E41" s="3" t="s">
        <v>171</v>
      </c>
      <c r="F41" s="3">
        <v>231030046</v>
      </c>
      <c r="G41" s="15" t="str">
        <f>VLOOKUP(F41,[1]汇总!$F$2:$G$219,2,0)</f>
        <v>李佳欣、沈方云、吴思宇</v>
      </c>
      <c r="H41" s="3" t="s">
        <v>172</v>
      </c>
      <c r="I41" s="3" t="s">
        <v>139</v>
      </c>
    </row>
    <row r="42" spans="1:9" ht="24.95" customHeight="1" x14ac:dyDescent="0.15">
      <c r="A42" s="3">
        <v>41</v>
      </c>
      <c r="B42" s="3" t="s">
        <v>152</v>
      </c>
      <c r="C42" s="14" t="s">
        <v>252</v>
      </c>
      <c r="D42" s="14" t="s">
        <v>253</v>
      </c>
      <c r="E42" s="14" t="s">
        <v>254</v>
      </c>
      <c r="F42" s="14">
        <v>231030019</v>
      </c>
      <c r="G42" s="16" t="s">
        <v>255</v>
      </c>
      <c r="H42" s="14" t="s">
        <v>256</v>
      </c>
      <c r="I42" s="14" t="s">
        <v>139</v>
      </c>
    </row>
    <row r="43" spans="1:9" ht="24.95" customHeight="1" x14ac:dyDescent="0.15">
      <c r="A43" s="3">
        <v>42</v>
      </c>
      <c r="B43" s="3" t="s">
        <v>173</v>
      </c>
      <c r="C43" s="3" t="s">
        <v>182</v>
      </c>
      <c r="D43" s="3" t="s">
        <v>250</v>
      </c>
      <c r="E43" s="3" t="s">
        <v>183</v>
      </c>
      <c r="F43" s="3">
        <v>231140030</v>
      </c>
      <c r="G43" s="15" t="str">
        <f>VLOOKUP(F43,[1]汇总!$F$2:$G$219,2,0)</f>
        <v>叶嘉政、 胡志淼、 杨勇</v>
      </c>
      <c r="H43" s="3" t="s">
        <v>184</v>
      </c>
      <c r="I43" s="3" t="s">
        <v>139</v>
      </c>
    </row>
    <row r="44" spans="1:9" ht="24.95" customHeight="1" x14ac:dyDescent="0.15">
      <c r="A44" s="3">
        <v>43</v>
      </c>
      <c r="B44" s="3" t="s">
        <v>173</v>
      </c>
      <c r="C44" s="3" t="s">
        <v>174</v>
      </c>
      <c r="D44" s="3" t="s">
        <v>175</v>
      </c>
      <c r="E44" s="3" t="s">
        <v>176</v>
      </c>
      <c r="F44" s="3">
        <v>231140024</v>
      </c>
      <c r="G44" s="15" t="str">
        <f>VLOOKUP(F44,[1]汇总!$F$2:$G$219,2,0)</f>
        <v>罗曼、陈乘</v>
      </c>
      <c r="H44" s="3" t="s">
        <v>177</v>
      </c>
      <c r="I44" s="3" t="s">
        <v>139</v>
      </c>
    </row>
    <row r="45" spans="1:9" ht="24.95" customHeight="1" x14ac:dyDescent="0.15">
      <c r="A45" s="3">
        <v>44</v>
      </c>
      <c r="B45" s="3" t="s">
        <v>173</v>
      </c>
      <c r="C45" s="3" t="s">
        <v>178</v>
      </c>
      <c r="D45" s="3" t="s">
        <v>179</v>
      </c>
      <c r="E45" s="3" t="s">
        <v>180</v>
      </c>
      <c r="F45" s="3">
        <v>232140003</v>
      </c>
      <c r="G45" s="15" t="str">
        <f>VLOOKUP(F45,[1]汇总!$F$2:$G$219,2,0)</f>
        <v>葛叶凡、陈珏、凌洋</v>
      </c>
      <c r="H45" s="3" t="s">
        <v>181</v>
      </c>
      <c r="I45" s="3" t="s">
        <v>139</v>
      </c>
    </row>
    <row r="46" spans="1:9" ht="24.95" customHeight="1" x14ac:dyDescent="0.15">
      <c r="A46" s="3">
        <v>45</v>
      </c>
      <c r="B46" s="3" t="s">
        <v>185</v>
      </c>
      <c r="C46" s="3" t="s">
        <v>186</v>
      </c>
      <c r="D46" s="3" t="s">
        <v>187</v>
      </c>
      <c r="E46" s="3" t="s">
        <v>188</v>
      </c>
      <c r="F46" s="3">
        <v>231110013</v>
      </c>
      <c r="G46" s="15" t="str">
        <f>VLOOKUP(F46,[1]汇总!$F$2:$G$219,2,0)</f>
        <v>宋平、陈月芳、张梦伟</v>
      </c>
      <c r="H46" s="3" t="s">
        <v>189</v>
      </c>
      <c r="I46" s="3" t="s">
        <v>139</v>
      </c>
    </row>
    <row r="47" spans="1:9" ht="24.95" customHeight="1" x14ac:dyDescent="0.15">
      <c r="A47" s="3">
        <v>46</v>
      </c>
      <c r="B47" s="3" t="s">
        <v>185</v>
      </c>
      <c r="C47" s="3" t="s">
        <v>194</v>
      </c>
      <c r="D47" s="3" t="s">
        <v>195</v>
      </c>
      <c r="E47" s="3" t="s">
        <v>196</v>
      </c>
      <c r="F47" s="3">
        <v>231110024</v>
      </c>
      <c r="G47" s="15" t="str">
        <f>VLOOKUP(F47,[1]汇总!$F$2:$G$219,2,0)</f>
        <v>朱永岩、金佳琪</v>
      </c>
      <c r="H47" s="3" t="s">
        <v>193</v>
      </c>
      <c r="I47" s="3" t="s">
        <v>139</v>
      </c>
    </row>
    <row r="48" spans="1:9" ht="24.95" customHeight="1" x14ac:dyDescent="0.15">
      <c r="A48" s="3">
        <v>47</v>
      </c>
      <c r="B48" s="3" t="s">
        <v>185</v>
      </c>
      <c r="C48" s="3" t="s">
        <v>190</v>
      </c>
      <c r="D48" s="3" t="s">
        <v>191</v>
      </c>
      <c r="E48" s="3" t="s">
        <v>192</v>
      </c>
      <c r="F48" s="3">
        <v>231110020</v>
      </c>
      <c r="G48" s="15" t="str">
        <f>VLOOKUP(F48,[1]汇总!$F$2:$G$219,2,0)</f>
        <v>朱永岩、刘海娟、金佳琪</v>
      </c>
      <c r="H48" s="3" t="s">
        <v>193</v>
      </c>
      <c r="I48" s="3" t="s">
        <v>139</v>
      </c>
    </row>
    <row r="49" spans="1:9" ht="24.95" customHeight="1" x14ac:dyDescent="0.15">
      <c r="A49" s="3">
        <v>48</v>
      </c>
      <c r="B49" s="3" t="s">
        <v>197</v>
      </c>
      <c r="C49" s="3" t="s">
        <v>198</v>
      </c>
      <c r="D49" s="3" t="s">
        <v>199</v>
      </c>
      <c r="E49" s="3" t="s">
        <v>200</v>
      </c>
      <c r="F49" s="3">
        <v>231340043</v>
      </c>
      <c r="G49" s="15" t="str">
        <f>VLOOKUP(F49,[1]汇总!$F$2:$G$219,2,0)</f>
        <v>赵敏君、闫雪森</v>
      </c>
      <c r="H49" s="3" t="s">
        <v>201</v>
      </c>
      <c r="I49" s="3" t="s">
        <v>139</v>
      </c>
    </row>
    <row r="50" spans="1:9" ht="24.95" customHeight="1" x14ac:dyDescent="0.15">
      <c r="A50" s="3">
        <v>49</v>
      </c>
      <c r="B50" s="3" t="s">
        <v>197</v>
      </c>
      <c r="C50" s="3" t="s">
        <v>202</v>
      </c>
      <c r="D50" s="3" t="s">
        <v>203</v>
      </c>
      <c r="E50" s="3" t="s">
        <v>204</v>
      </c>
      <c r="F50" s="3">
        <v>231340039</v>
      </c>
      <c r="G50" s="15" t="str">
        <f>VLOOKUP(F50,[1]汇总!$F$2:$G$219,2,0)</f>
        <v>郑坤、李静、胡恩悦</v>
      </c>
      <c r="H50" s="3" t="s">
        <v>205</v>
      </c>
      <c r="I50" s="3" t="s">
        <v>139</v>
      </c>
    </row>
    <row r="51" spans="1:9" ht="24.95" customHeight="1" x14ac:dyDescent="0.15">
      <c r="A51" s="3">
        <v>50</v>
      </c>
      <c r="B51" s="3" t="s">
        <v>206</v>
      </c>
      <c r="C51" s="3" t="s">
        <v>226</v>
      </c>
      <c r="D51" s="3" t="s">
        <v>227</v>
      </c>
      <c r="E51" s="6" t="s">
        <v>228</v>
      </c>
      <c r="F51" s="6">
        <v>231230039</v>
      </c>
      <c r="G51" s="15" t="str">
        <f>VLOOKUP(F51,[1]汇总!$F$2:$G$219,2,0)</f>
        <v>毛瑞天、金雨欣、朱映虹、严萌</v>
      </c>
      <c r="H51" s="6" t="s">
        <v>225</v>
      </c>
      <c r="I51" s="3" t="s">
        <v>139</v>
      </c>
    </row>
    <row r="52" spans="1:9" ht="24.95" customHeight="1" x14ac:dyDescent="0.15">
      <c r="A52" s="3">
        <v>51</v>
      </c>
      <c r="B52" s="3" t="s">
        <v>206</v>
      </c>
      <c r="C52" s="3" t="s">
        <v>219</v>
      </c>
      <c r="D52" s="3" t="s">
        <v>220</v>
      </c>
      <c r="E52" s="3" t="s">
        <v>221</v>
      </c>
      <c r="F52" s="3">
        <v>231230025</v>
      </c>
      <c r="G52" s="15" t="str">
        <f>VLOOKUP(F52,[1]汇总!$F$2:$G$219,2,0)</f>
        <v>亢玉迎、钟佩芹</v>
      </c>
      <c r="H52" s="3" t="s">
        <v>218</v>
      </c>
      <c r="I52" s="3" t="s">
        <v>139</v>
      </c>
    </row>
    <row r="53" spans="1:9" ht="24.95" customHeight="1" x14ac:dyDescent="0.15">
      <c r="A53" s="3">
        <v>52</v>
      </c>
      <c r="B53" s="3" t="s">
        <v>206</v>
      </c>
      <c r="C53" s="3" t="s">
        <v>215</v>
      </c>
      <c r="D53" s="3" t="s">
        <v>216</v>
      </c>
      <c r="E53" s="3" t="s">
        <v>217</v>
      </c>
      <c r="F53" s="3">
        <v>231230028</v>
      </c>
      <c r="G53" s="15" t="str">
        <f>VLOOKUP(F53,[1]汇总!$F$2:$G$219,2,0)</f>
        <v>钟佩芹、付金晶</v>
      </c>
      <c r="H53" s="3" t="s">
        <v>218</v>
      </c>
      <c r="I53" s="3" t="s">
        <v>139</v>
      </c>
    </row>
    <row r="54" spans="1:9" ht="24.95" customHeight="1" x14ac:dyDescent="0.15">
      <c r="A54" s="3">
        <v>53</v>
      </c>
      <c r="B54" s="3" t="s">
        <v>206</v>
      </c>
      <c r="C54" s="3" t="s">
        <v>211</v>
      </c>
      <c r="D54" s="3" t="s">
        <v>212</v>
      </c>
      <c r="E54" s="3" t="s">
        <v>213</v>
      </c>
      <c r="F54" s="3">
        <v>231230007</v>
      </c>
      <c r="G54" s="15" t="str">
        <f>VLOOKUP(F54,[1]汇总!$F$2:$G$219,2,0)</f>
        <v>严萌、朱映虹、李一杭</v>
      </c>
      <c r="H54" s="3" t="s">
        <v>214</v>
      </c>
      <c r="I54" s="3" t="s">
        <v>139</v>
      </c>
    </row>
    <row r="55" spans="1:9" ht="24.95" customHeight="1" x14ac:dyDescent="0.15">
      <c r="A55" s="3">
        <v>54</v>
      </c>
      <c r="B55" s="3" t="s">
        <v>206</v>
      </c>
      <c r="C55" s="3" t="s">
        <v>222</v>
      </c>
      <c r="D55" s="3" t="s">
        <v>223</v>
      </c>
      <c r="E55" s="6" t="s">
        <v>224</v>
      </c>
      <c r="F55" s="6">
        <v>231230024</v>
      </c>
      <c r="G55" s="15" t="str">
        <f>VLOOKUP(F55,[1]汇总!$F$2:$G$219,2,0)</f>
        <v>朱映虹、毛瑞天、谢雯浓、金雨欣</v>
      </c>
      <c r="H55" s="6" t="s">
        <v>225</v>
      </c>
      <c r="I55" s="3" t="s">
        <v>139</v>
      </c>
    </row>
    <row r="56" spans="1:9" ht="24.95" customHeight="1" x14ac:dyDescent="0.15">
      <c r="A56" s="3">
        <v>55</v>
      </c>
      <c r="B56" s="3" t="s">
        <v>206</v>
      </c>
      <c r="C56" s="3" t="s">
        <v>207</v>
      </c>
      <c r="D56" s="3" t="s">
        <v>208</v>
      </c>
      <c r="E56" s="3" t="s">
        <v>209</v>
      </c>
      <c r="F56" s="3">
        <v>231230029</v>
      </c>
      <c r="G56" s="15" t="str">
        <f>VLOOKUP(F56,[1]汇总!$F$2:$G$219,2,0)</f>
        <v>童乐、夏寒微</v>
      </c>
      <c r="H56" s="3" t="s">
        <v>210</v>
      </c>
      <c r="I56" s="3" t="s">
        <v>139</v>
      </c>
    </row>
    <row r="57" spans="1:9" ht="24.95" customHeight="1" x14ac:dyDescent="0.15">
      <c r="A57" s="3">
        <v>56</v>
      </c>
      <c r="B57" s="3" t="s">
        <v>229</v>
      </c>
      <c r="C57" s="3" t="s">
        <v>241</v>
      </c>
      <c r="D57" s="3" t="s">
        <v>242</v>
      </c>
      <c r="E57" s="3" t="s">
        <v>243</v>
      </c>
      <c r="F57" s="3">
        <v>231270006</v>
      </c>
      <c r="G57" s="15" t="str">
        <f>VLOOKUP(F57,[1]汇总!$F$2:$G$219,2,0)</f>
        <v>赵治翔、李浩东、占旺旺、李文博</v>
      </c>
      <c r="H57" s="3" t="s">
        <v>262</v>
      </c>
      <c r="I57" s="8" t="s">
        <v>13</v>
      </c>
    </row>
    <row r="58" spans="1:9" ht="24.95" customHeight="1" x14ac:dyDescent="0.15">
      <c r="A58" s="3">
        <v>57</v>
      </c>
      <c r="B58" s="3" t="s">
        <v>229</v>
      </c>
      <c r="C58" s="3" t="s">
        <v>237</v>
      </c>
      <c r="D58" s="3" t="s">
        <v>238</v>
      </c>
      <c r="E58" s="3" t="s">
        <v>239</v>
      </c>
      <c r="F58" s="3">
        <v>232270029</v>
      </c>
      <c r="G58" s="15" t="str">
        <f>VLOOKUP(F58,[1]汇总!$F$2:$G$219,2,0)</f>
        <v>张杰灵、倪嘉龙、虞黄倩、陈紫慧</v>
      </c>
      <c r="H58" s="3" t="s">
        <v>240</v>
      </c>
      <c r="I58" s="8" t="s">
        <v>13</v>
      </c>
    </row>
    <row r="59" spans="1:9" ht="24.95" customHeight="1" x14ac:dyDescent="0.15">
      <c r="A59" s="3">
        <v>58</v>
      </c>
      <c r="B59" s="3" t="s">
        <v>229</v>
      </c>
      <c r="C59" s="3" t="s">
        <v>234</v>
      </c>
      <c r="D59" s="11" t="s">
        <v>251</v>
      </c>
      <c r="E59" s="3" t="s">
        <v>235</v>
      </c>
      <c r="F59" s="3">
        <v>231270021</v>
      </c>
      <c r="G59" s="15" t="str">
        <f>VLOOKUP(F59,[1]汇总!$F$2:$G$219,2,0)</f>
        <v>柳伟男、李佳怡</v>
      </c>
      <c r="H59" s="3" t="s">
        <v>236</v>
      </c>
      <c r="I59" s="8" t="s">
        <v>13</v>
      </c>
    </row>
    <row r="60" spans="1:9" ht="24.95" customHeight="1" x14ac:dyDescent="0.15">
      <c r="A60" s="3">
        <v>59</v>
      </c>
      <c r="B60" s="3" t="s">
        <v>229</v>
      </c>
      <c r="C60" s="3" t="s">
        <v>230</v>
      </c>
      <c r="D60" s="3" t="s">
        <v>231</v>
      </c>
      <c r="E60" s="3" t="s">
        <v>232</v>
      </c>
      <c r="F60" s="3">
        <v>232270040</v>
      </c>
      <c r="G60" s="15" t="str">
        <f>VLOOKUP(F60,[1]汇总!$F$2:$G$219,2,0)</f>
        <v>方明亮、王灿、傅则凡、刘容柯</v>
      </c>
      <c r="H60" s="3" t="s">
        <v>233</v>
      </c>
      <c r="I60" s="8" t="s">
        <v>13</v>
      </c>
    </row>
    <row r="61" spans="1:9" ht="24.95" customHeight="1" x14ac:dyDescent="0.15">
      <c r="A61" s="3">
        <v>60</v>
      </c>
      <c r="B61" s="3" t="s">
        <v>244</v>
      </c>
      <c r="C61" s="6" t="s">
        <v>245</v>
      </c>
      <c r="D61" s="6" t="s">
        <v>246</v>
      </c>
      <c r="E61" s="3" t="s">
        <v>247</v>
      </c>
      <c r="F61" s="3">
        <v>232320054</v>
      </c>
      <c r="G61" s="15" t="str">
        <f>VLOOKUP(F61,[1]汇总!$F$2:$G$219,2,0)</f>
        <v>尤景超、崔熙杭、张晓峰</v>
      </c>
      <c r="H61" s="3" t="s">
        <v>248</v>
      </c>
      <c r="I61" s="8" t="s">
        <v>13</v>
      </c>
    </row>
  </sheetData>
  <sortState xmlns:xlrd2="http://schemas.microsoft.com/office/spreadsheetml/2017/richdata2" ref="B2:I61">
    <sortCondition ref="D1:D61"/>
  </sortState>
  <phoneticPr fontId="4" type="noConversion"/>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3262F-8106-493D-8B94-1C53E5EE517B}">
  <dimension ref="A5:C20"/>
  <sheetViews>
    <sheetView workbookViewId="0">
      <selection activeCell="A6" sqref="A6:A19"/>
    </sheetView>
  </sheetViews>
  <sheetFormatPr defaultRowHeight="13.5" x14ac:dyDescent="0.15"/>
  <cols>
    <col min="2" max="2" width="19.25" bestFit="1" customWidth="1"/>
    <col min="3" max="4" width="15.375" bestFit="1" customWidth="1"/>
  </cols>
  <sheetData>
    <row r="5" spans="1:3" x14ac:dyDescent="0.15">
      <c r="B5" s="26" t="s">
        <v>264</v>
      </c>
      <c r="C5" t="s">
        <v>266</v>
      </c>
    </row>
    <row r="6" spans="1:3" x14ac:dyDescent="0.15">
      <c r="A6">
        <v>1</v>
      </c>
      <c r="B6" s="27" t="s">
        <v>112</v>
      </c>
      <c r="C6" s="28">
        <v>2</v>
      </c>
    </row>
    <row r="7" spans="1:3" x14ac:dyDescent="0.15">
      <c r="A7">
        <v>2</v>
      </c>
      <c r="B7" s="27" t="s">
        <v>17</v>
      </c>
      <c r="C7" s="28">
        <v>6</v>
      </c>
    </row>
    <row r="8" spans="1:3" x14ac:dyDescent="0.15">
      <c r="A8">
        <v>3</v>
      </c>
      <c r="B8" s="27" t="s">
        <v>197</v>
      </c>
      <c r="C8" s="28">
        <v>2</v>
      </c>
    </row>
    <row r="9" spans="1:3" x14ac:dyDescent="0.15">
      <c r="A9">
        <v>4</v>
      </c>
      <c r="B9" s="27" t="s">
        <v>152</v>
      </c>
      <c r="C9" s="28">
        <v>6</v>
      </c>
    </row>
    <row r="10" spans="1:3" x14ac:dyDescent="0.15">
      <c r="A10">
        <v>5</v>
      </c>
      <c r="B10" s="27" t="s">
        <v>173</v>
      </c>
      <c r="C10" s="28">
        <v>3</v>
      </c>
    </row>
    <row r="11" spans="1:3" x14ac:dyDescent="0.15">
      <c r="A11">
        <v>6</v>
      </c>
      <c r="B11" s="27" t="s">
        <v>8</v>
      </c>
      <c r="C11" s="28">
        <v>2</v>
      </c>
    </row>
    <row r="12" spans="1:3" x14ac:dyDescent="0.15">
      <c r="A12">
        <v>7</v>
      </c>
      <c r="B12" s="27" t="s">
        <v>134</v>
      </c>
      <c r="C12" s="28">
        <v>5</v>
      </c>
    </row>
    <row r="13" spans="1:3" x14ac:dyDescent="0.15">
      <c r="A13">
        <v>8</v>
      </c>
      <c r="B13" s="27" t="s">
        <v>121</v>
      </c>
      <c r="C13" s="28">
        <v>3</v>
      </c>
    </row>
    <row r="14" spans="1:3" x14ac:dyDescent="0.15">
      <c r="A14">
        <v>9</v>
      </c>
      <c r="B14" s="27" t="s">
        <v>206</v>
      </c>
      <c r="C14" s="28">
        <v>6</v>
      </c>
    </row>
    <row r="15" spans="1:3" x14ac:dyDescent="0.15">
      <c r="A15">
        <v>10</v>
      </c>
      <c r="B15" s="27" t="s">
        <v>244</v>
      </c>
      <c r="C15" s="28">
        <v>1</v>
      </c>
    </row>
    <row r="16" spans="1:3" x14ac:dyDescent="0.15">
      <c r="A16">
        <v>11</v>
      </c>
      <c r="B16" s="27" t="s">
        <v>42</v>
      </c>
      <c r="C16" s="28">
        <v>10</v>
      </c>
    </row>
    <row r="17" spans="1:3" x14ac:dyDescent="0.15">
      <c r="A17">
        <v>12</v>
      </c>
      <c r="B17" s="27" t="s">
        <v>185</v>
      </c>
      <c r="C17" s="28">
        <v>3</v>
      </c>
    </row>
    <row r="18" spans="1:3" x14ac:dyDescent="0.15">
      <c r="A18">
        <v>13</v>
      </c>
      <c r="B18" s="27" t="s">
        <v>229</v>
      </c>
      <c r="C18" s="28">
        <v>4</v>
      </c>
    </row>
    <row r="19" spans="1:3" x14ac:dyDescent="0.15">
      <c r="A19">
        <v>14</v>
      </c>
      <c r="B19" s="27" t="s">
        <v>83</v>
      </c>
      <c r="C19" s="28">
        <v>7</v>
      </c>
    </row>
    <row r="20" spans="1:3" x14ac:dyDescent="0.15">
      <c r="B20" s="27" t="s">
        <v>265</v>
      </c>
      <c r="C20" s="28">
        <v>60</v>
      </c>
    </row>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详表</vt:lpstr>
      <vt:lpstr>统计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hdu</cp:lastModifiedBy>
  <dcterms:created xsi:type="dcterms:W3CDTF">2025-04-23T08:22:00Z</dcterms:created>
  <dcterms:modified xsi:type="dcterms:W3CDTF">2025-06-23T07:16:49Z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C6A7EF397EF54D7E9BB07C7AD578ECD9_11</vt:lpwstr>
  </property>
  <property fmtid="{D5CDD505-2E9C-101B-9397-08002B2CF9AE}" pid="3" name="KSOProductBuildVer">
    <vt:lpwstr>2052-12.1.0.20784</vt:lpwstr>
  </property>
</Properties>
</file>